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idp0\Desktop\"/>
    </mc:Choice>
  </mc:AlternateContent>
  <xr:revisionPtr revIDLastSave="0" documentId="13_ncr:1_{757B4D10-F25D-4362-912C-34A6F2A97C49}" xr6:coauthVersionLast="47" xr6:coauthVersionMax="47" xr10:uidLastSave="{00000000-0000-0000-0000-000000000000}"/>
  <bookViews>
    <workbookView xWindow="18264" yWindow="2400" windowWidth="22860" windowHeight="18576" tabRatio="849" xr2:uid="{00000000-000D-0000-FFFF-FFFF00000000}"/>
  </bookViews>
  <sheets>
    <sheet name="適確請求書記載事項" sheetId="89" r:id="rId1"/>
    <sheet name="手書き用説明書" sheetId="87" r:id="rId2"/>
    <sheet name="手書き用(明細記入用)" sheetId="83" r:id="rId3"/>
    <sheet name="手書き用 (明細添付用)" sheetId="85" r:id="rId4"/>
    <sheet name="入力用説明書" sheetId="88" r:id="rId5"/>
    <sheet name="入力用(明細記入用)" sheetId="84" r:id="rId6"/>
    <sheet name="入力用 (明細添付用)" sheetId="86" r:id="rId7"/>
  </sheets>
  <definedNames>
    <definedName name="_xlnm.Print_Area" localSheetId="3">'手書き用 (明細添付用)'!$A$1:$I$34</definedName>
    <definedName name="_xlnm.Print_Area" localSheetId="2">'手書き用(明細記入用)'!$A$1:$I$34</definedName>
    <definedName name="_xlnm.Print_Area" localSheetId="6">'入力用 (明細添付用)'!$A$1:$I$34</definedName>
    <definedName name="_xlnm.Print_Area" localSheetId="5">'入力用(明細記入用)'!$A$1:$I$34</definedName>
  </definedNames>
  <calcPr calcId="191029"/>
</workbook>
</file>

<file path=xl/calcChain.xml><?xml version="1.0" encoding="utf-8"?>
<calcChain xmlns="http://schemas.openxmlformats.org/spreadsheetml/2006/main">
  <c r="G31" i="84" l="1"/>
  <c r="H31" i="84" s="1"/>
  <c r="G30" i="86"/>
  <c r="H30" i="86" s="1"/>
  <c r="H29" i="86"/>
  <c r="H29" i="84"/>
  <c r="G15" i="84"/>
  <c r="G30" i="84"/>
  <c r="H30" i="84" s="1"/>
  <c r="F10" i="84" l="1"/>
  <c r="G15" i="86" l="1"/>
  <c r="G31" i="86" s="1"/>
  <c r="G28" i="86"/>
  <c r="G27" i="86"/>
  <c r="G26" i="86"/>
  <c r="G25" i="86"/>
  <c r="G24" i="86"/>
  <c r="G23" i="86"/>
  <c r="G22" i="86"/>
  <c r="G21" i="86"/>
  <c r="G20" i="86"/>
  <c r="G19" i="86"/>
  <c r="G18" i="86"/>
  <c r="G17" i="86"/>
  <c r="G16" i="86"/>
  <c r="H31" i="86" l="1"/>
  <c r="F10" i="86"/>
  <c r="G28" i="85"/>
  <c r="G27" i="85"/>
  <c r="G26" i="85"/>
  <c r="G25" i="85"/>
  <c r="G24" i="85"/>
  <c r="G23" i="85"/>
  <c r="G22" i="85"/>
  <c r="G21" i="85"/>
  <c r="G20" i="85"/>
  <c r="G19" i="85"/>
  <c r="G18" i="85"/>
  <c r="G17" i="85"/>
  <c r="G16" i="85"/>
  <c r="G15" i="85"/>
  <c r="F10" i="85"/>
  <c r="G28" i="83"/>
  <c r="G27" i="83"/>
  <c r="G26" i="83"/>
  <c r="G25" i="83"/>
  <c r="G24" i="83"/>
  <c r="G23" i="83"/>
  <c r="G22" i="83"/>
  <c r="G21" i="83"/>
  <c r="G20" i="83"/>
  <c r="G19" i="83"/>
  <c r="G18" i="83"/>
  <c r="G17" i="83"/>
  <c r="G16" i="83"/>
  <c r="G15" i="83"/>
  <c r="F10" i="83" l="1"/>
  <c r="G28" i="84"/>
  <c r="G27" i="84"/>
  <c r="G26" i="84"/>
  <c r="G25" i="84"/>
  <c r="G24" i="84"/>
  <c r="G23" i="84"/>
  <c r="G22" i="84"/>
  <c r="G21" i="84"/>
  <c r="G20" i="84"/>
  <c r="G19" i="84"/>
  <c r="G18" i="84"/>
  <c r="G17" i="84"/>
  <c r="G16" i="84"/>
</calcChain>
</file>

<file path=xl/sharedStrings.xml><?xml version="1.0" encoding="utf-8"?>
<sst xmlns="http://schemas.openxmlformats.org/spreadsheetml/2006/main" count="112" uniqueCount="41">
  <si>
    <t>月</t>
  </si>
  <si>
    <t>日</t>
  </si>
  <si>
    <t>〒518-0809</t>
    <phoneticPr fontId="1"/>
  </si>
  <si>
    <t>下記の通り御請求申し上げます。</t>
    <rPh sb="0" eb="2">
      <t>カキ</t>
    </rPh>
    <rPh sb="3" eb="4">
      <t>トオ</t>
    </rPh>
    <rPh sb="5" eb="8">
      <t>ゴセイキュウ</t>
    </rPh>
    <rPh sb="8" eb="11">
      <t>モウシア</t>
    </rPh>
    <phoneticPr fontId="2"/>
  </si>
  <si>
    <t>品　名</t>
    <phoneticPr fontId="1"/>
  </si>
  <si>
    <t>単位</t>
    <rPh sb="0" eb="2">
      <t>タンイ</t>
    </rPh>
    <phoneticPr fontId="2"/>
  </si>
  <si>
    <t>金　額</t>
    <phoneticPr fontId="1"/>
  </si>
  <si>
    <t>備　考</t>
    <rPh sb="0" eb="1">
      <t>ソナエ</t>
    </rPh>
    <rPh sb="2" eb="3">
      <t>コウ</t>
    </rPh>
    <phoneticPr fontId="2"/>
  </si>
  <si>
    <t>備考</t>
    <rPh sb="0" eb="2">
      <t>ビコウ</t>
    </rPh>
    <phoneticPr fontId="1"/>
  </si>
  <si>
    <t>登録番号</t>
    <phoneticPr fontId="1"/>
  </si>
  <si>
    <t>三重県伊賀市西明寺字中川原485番地2</t>
    <rPh sb="0" eb="3">
      <t>ミエケン</t>
    </rPh>
    <rPh sb="3" eb="6">
      <t>イガシ</t>
    </rPh>
    <rPh sb="6" eb="10">
      <t>サイミョウジアザ</t>
    </rPh>
    <rPh sb="10" eb="13">
      <t>ナカガワラ</t>
    </rPh>
    <rPh sb="16" eb="18">
      <t>バンチ</t>
    </rPh>
    <phoneticPr fontId="1"/>
  </si>
  <si>
    <t>御請求額</t>
    <rPh sb="0" eb="4">
      <t>ゴセイキュウガク</t>
    </rPh>
    <phoneticPr fontId="1"/>
  </si>
  <si>
    <t>数量</t>
    <phoneticPr fontId="1"/>
  </si>
  <si>
    <t>単価</t>
    <rPh sb="0" eb="2">
      <t>タンカ</t>
    </rPh>
    <phoneticPr fontId="1"/>
  </si>
  <si>
    <t>御　請　求　書</t>
    <rPh sb="0" eb="1">
      <t>ゴ</t>
    </rPh>
    <rPh sb="2" eb="3">
      <t>ショウ</t>
    </rPh>
    <rPh sb="4" eb="5">
      <t>モトム</t>
    </rPh>
    <rPh sb="6" eb="7">
      <t>ショ</t>
    </rPh>
    <phoneticPr fontId="1"/>
  </si>
  <si>
    <t>　　山一建設　株式会社</t>
    <rPh sb="2" eb="6">
      <t>ヤマイチケンセツ</t>
    </rPh>
    <rPh sb="7" eb="11">
      <t>カブシキガイシャ</t>
    </rPh>
    <phoneticPr fontId="1"/>
  </si>
  <si>
    <t>年　　月　　日締</t>
    <rPh sb="0" eb="1">
      <t>ネン</t>
    </rPh>
    <rPh sb="3" eb="4">
      <t>ガツ</t>
    </rPh>
    <rPh sb="6" eb="7">
      <t>ヒ</t>
    </rPh>
    <rPh sb="7" eb="8">
      <t>シ</t>
    </rPh>
    <phoneticPr fontId="1"/>
  </si>
  <si>
    <t>税率</t>
    <rPh sb="0" eb="2">
      <t>ゼイリツ</t>
    </rPh>
    <phoneticPr fontId="1"/>
  </si>
  <si>
    <t>消費税額等</t>
    <rPh sb="0" eb="3">
      <t>ショウヒゼイ</t>
    </rPh>
    <rPh sb="3" eb="4">
      <t>ガク</t>
    </rPh>
    <rPh sb="4" eb="5">
      <t>トウ</t>
    </rPh>
    <phoneticPr fontId="1"/>
  </si>
  <si>
    <t>合計（ 税抜 ・ 税込 ）</t>
    <rPh sb="0" eb="2">
      <t>ゴウケイ</t>
    </rPh>
    <rPh sb="4" eb="6">
      <t>ゼイヌキ</t>
    </rPh>
    <rPh sb="9" eb="11">
      <t>ゼイコミ</t>
    </rPh>
    <phoneticPr fontId="1"/>
  </si>
  <si>
    <t>計</t>
    <rPh sb="0" eb="1">
      <t>ケイ</t>
    </rPh>
    <phoneticPr fontId="1"/>
  </si>
  <si>
    <t>※軽減8%</t>
    <phoneticPr fontId="1"/>
  </si>
  <si>
    <t>別紙明細通り</t>
    <phoneticPr fontId="1"/>
  </si>
  <si>
    <t>式</t>
    <rPh sb="0" eb="1">
      <t>シキ</t>
    </rPh>
    <phoneticPr fontId="1"/>
  </si>
  <si>
    <t>　</t>
    <phoneticPr fontId="1"/>
  </si>
  <si>
    <t>合計（ 税抜 ）</t>
  </si>
  <si>
    <t>令和　　年　　月　　日 締め</t>
    <rPh sb="0" eb="2">
      <t>レイワ</t>
    </rPh>
    <rPh sb="4" eb="5">
      <t>ネン</t>
    </rPh>
    <rPh sb="7" eb="8">
      <t>ガツ</t>
    </rPh>
    <rPh sb="10" eb="11">
      <t>ヒ</t>
    </rPh>
    <rPh sb="12" eb="13">
      <t>シ</t>
    </rPh>
    <phoneticPr fontId="1"/>
  </si>
  <si>
    <t>【適確請求書の記載事項】</t>
    <rPh sb="1" eb="3">
      <t>テキカク</t>
    </rPh>
    <rPh sb="3" eb="6">
      <t>セイキュウショ</t>
    </rPh>
    <rPh sb="7" eb="9">
      <t>キサイ</t>
    </rPh>
    <rPh sb="9" eb="11">
      <t>ジコウ</t>
    </rPh>
    <phoneticPr fontId="1"/>
  </si>
  <si>
    <t>①</t>
    <phoneticPr fontId="1"/>
  </si>
  <si>
    <t>適確請求書発行事業者の氏名又は名称及び登録番号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1" eb="13">
      <t>シメイ</t>
    </rPh>
    <rPh sb="13" eb="14">
      <t>マタ</t>
    </rPh>
    <rPh sb="15" eb="17">
      <t>メイショウ</t>
    </rPh>
    <rPh sb="17" eb="18">
      <t>オヨ</t>
    </rPh>
    <rPh sb="19" eb="21">
      <t>トウロク</t>
    </rPh>
    <rPh sb="21" eb="23">
      <t>バンゴウ</t>
    </rPh>
    <phoneticPr fontId="1"/>
  </si>
  <si>
    <t>②</t>
    <phoneticPr fontId="1"/>
  </si>
  <si>
    <t>取引年月日</t>
    <rPh sb="0" eb="2">
      <t>トリヒキ</t>
    </rPh>
    <rPh sb="2" eb="5">
      <t>ネンガッピ</t>
    </rPh>
    <phoneticPr fontId="1"/>
  </si>
  <si>
    <t>③</t>
    <phoneticPr fontId="1"/>
  </si>
  <si>
    <t>取引内容（軽減税率の対象品目である旨）</t>
    <rPh sb="0" eb="2">
      <t>トリヒキ</t>
    </rPh>
    <rPh sb="2" eb="4">
      <t>ナイヨウ</t>
    </rPh>
    <rPh sb="5" eb="7">
      <t>ケイゲン</t>
    </rPh>
    <rPh sb="7" eb="9">
      <t>ゼイリツ</t>
    </rPh>
    <rPh sb="10" eb="12">
      <t>タイショウ</t>
    </rPh>
    <rPh sb="12" eb="14">
      <t>ヒンモク</t>
    </rPh>
    <rPh sb="17" eb="18">
      <t>ムネ</t>
    </rPh>
    <phoneticPr fontId="1"/>
  </si>
  <si>
    <t>④</t>
    <phoneticPr fontId="1"/>
  </si>
  <si>
    <t>税率ごとに区分して合計した対価の額（税抜又は税込）及び適用税率</t>
    <rPh sb="0" eb="2">
      <t>ゼイリツ</t>
    </rPh>
    <rPh sb="5" eb="7">
      <t>クブン</t>
    </rPh>
    <rPh sb="9" eb="11">
      <t>ゴウケイ</t>
    </rPh>
    <rPh sb="13" eb="15">
      <t>タイカ</t>
    </rPh>
    <rPh sb="16" eb="17">
      <t>ガク</t>
    </rPh>
    <rPh sb="18" eb="20">
      <t>ゼイヌキ</t>
    </rPh>
    <rPh sb="20" eb="21">
      <t>マタ</t>
    </rPh>
    <rPh sb="22" eb="24">
      <t>ゼイコミ</t>
    </rPh>
    <rPh sb="25" eb="26">
      <t>オヨ</t>
    </rPh>
    <rPh sb="27" eb="29">
      <t>テキヨウ</t>
    </rPh>
    <rPh sb="29" eb="31">
      <t>ゼイリツ</t>
    </rPh>
    <phoneticPr fontId="1"/>
  </si>
  <si>
    <t>⑤</t>
    <phoneticPr fontId="1"/>
  </si>
  <si>
    <t>税率ごとに区分した消費税等</t>
    <rPh sb="0" eb="2">
      <t>ゼイリツ</t>
    </rPh>
    <rPh sb="5" eb="7">
      <t>クブン</t>
    </rPh>
    <rPh sb="9" eb="12">
      <t>ショウヒゼイ</t>
    </rPh>
    <rPh sb="12" eb="13">
      <t>トウ</t>
    </rPh>
    <phoneticPr fontId="1"/>
  </si>
  <si>
    <t>⑥</t>
    <phoneticPr fontId="1"/>
  </si>
  <si>
    <t>書類の交付を受ける事業者の氏名又は名称</t>
    <rPh sb="0" eb="2">
      <t>ショルイ</t>
    </rPh>
    <rPh sb="3" eb="5">
      <t>コウフ</t>
    </rPh>
    <rPh sb="6" eb="7">
      <t>ウ</t>
    </rPh>
    <rPh sb="9" eb="12">
      <t>ジギョウシャ</t>
    </rPh>
    <rPh sb="13" eb="15">
      <t>シメイ</t>
    </rPh>
    <rPh sb="15" eb="16">
      <t>マタ</t>
    </rPh>
    <rPh sb="17" eb="19">
      <t>メイショウ</t>
    </rPh>
    <phoneticPr fontId="1"/>
  </si>
  <si>
    <t>※印は、軽減税率対象</t>
    <rPh sb="1" eb="2">
      <t>イン</t>
    </rPh>
    <rPh sb="4" eb="6">
      <t>ケイゲン</t>
    </rPh>
    <rPh sb="6" eb="8">
      <t>ゼイリツ</t>
    </rPh>
    <rPh sb="8" eb="10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</si>
</sst>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;[Red]\-#,###"/>
    <numFmt numFmtId="177" formatCode="#,##0.00_ ;[Red]\-#,##0.00\ "/>
    <numFmt numFmtId="178" formatCode="yyyy&quot;年&quot;m&quot;月&quot;d&quot;日&quot;;@"/>
    <numFmt numFmtId="179" formatCode="&quot;¥&quot;#,###.\-;[Red]&quot;¥&quot;\-#,###.\-;#"/>
    <numFmt numFmtId="180" formatCode="#,##0_ ;[Red]\-#,##0\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游明朝"/>
      <family val="1"/>
      <charset val="128"/>
    </font>
    <font>
      <b/>
      <sz val="18"/>
      <name val="游明朝"/>
      <family val="1"/>
      <charset val="128"/>
    </font>
    <font>
      <sz val="10"/>
      <name val="游明朝"/>
      <family val="1"/>
      <charset val="128"/>
    </font>
    <font>
      <i/>
      <sz val="10"/>
      <name val="游明朝"/>
      <family val="1"/>
      <charset val="128"/>
    </font>
    <font>
      <sz val="8"/>
      <name val="游明朝"/>
      <family val="1"/>
      <charset val="128"/>
    </font>
    <font>
      <sz val="16"/>
      <name val="游明朝"/>
      <family val="1"/>
      <charset val="128"/>
    </font>
    <font>
      <sz val="10"/>
      <name val="メイリオ"/>
      <family val="3"/>
      <charset val="128"/>
    </font>
    <font>
      <b/>
      <sz val="22"/>
      <name val="游明朝"/>
      <family val="1"/>
      <charset val="128"/>
    </font>
    <font>
      <b/>
      <sz val="18"/>
      <name val="メイリオ"/>
      <family val="3"/>
      <charset val="128"/>
    </font>
    <font>
      <b/>
      <sz val="14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8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176" fontId="7" fillId="0" borderId="0" xfId="0" applyNumberFormat="1" applyFo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177" fontId="6" fillId="0" borderId="1" xfId="0" applyNumberFormat="1" applyFont="1" applyBorder="1" applyAlignment="1">
      <alignment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177" fontId="6" fillId="0" borderId="2" xfId="0" applyNumberFormat="1" applyFont="1" applyBorder="1" applyAlignment="1">
      <alignment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2" xfId="0" applyFont="1" applyBorder="1" applyAlignment="1">
      <alignment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2" xfId="0" applyFont="1" applyBorder="1" applyAlignment="1">
      <alignment vertical="center" shrinkToFit="1"/>
    </xf>
    <xf numFmtId="177" fontId="6" fillId="0" borderId="22" xfId="0" applyNumberFormat="1" applyFont="1" applyBorder="1" applyAlignment="1">
      <alignment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176" fontId="8" fillId="0" borderId="28" xfId="0" applyNumberFormat="1" applyFont="1" applyBorder="1" applyAlignment="1">
      <alignment vertical="center" shrinkToFit="1"/>
    </xf>
    <xf numFmtId="0" fontId="8" fillId="0" borderId="11" xfId="0" applyFont="1" applyBorder="1" applyAlignment="1">
      <alignment vertical="top" shrinkToFit="1"/>
    </xf>
    <xf numFmtId="9" fontId="6" fillId="0" borderId="32" xfId="0" applyNumberFormat="1" applyFont="1" applyBorder="1" applyAlignment="1">
      <alignment horizontal="center" vertical="center" shrinkToFit="1"/>
    </xf>
    <xf numFmtId="176" fontId="10" fillId="0" borderId="1" xfId="0" applyNumberFormat="1" applyFont="1" applyBorder="1" applyAlignment="1">
      <alignment vertical="center" shrinkToFit="1"/>
    </xf>
    <xf numFmtId="176" fontId="10" fillId="0" borderId="2" xfId="0" applyNumberFormat="1" applyFont="1" applyBorder="1" applyAlignment="1">
      <alignment vertical="center" shrinkToFit="1"/>
    </xf>
    <xf numFmtId="49" fontId="10" fillId="0" borderId="26" xfId="0" applyNumberFormat="1" applyFont="1" applyBorder="1" applyAlignment="1">
      <alignment horizontal="center" vertical="center" shrinkToFit="1"/>
    </xf>
    <xf numFmtId="176" fontId="10" fillId="0" borderId="22" xfId="0" applyNumberFormat="1" applyFont="1" applyBorder="1" applyAlignment="1">
      <alignment vertical="center" shrinkToFit="1"/>
    </xf>
    <xf numFmtId="49" fontId="10" fillId="0" borderId="27" xfId="0" applyNumberFormat="1" applyFont="1" applyBorder="1" applyAlignment="1">
      <alignment horizontal="center" vertical="center" shrinkToFit="1"/>
    </xf>
    <xf numFmtId="176" fontId="10" fillId="0" borderId="33" xfId="0" applyNumberFormat="1" applyFont="1" applyBorder="1" applyAlignment="1">
      <alignment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176" fontId="10" fillId="0" borderId="37" xfId="0" applyNumberFormat="1" applyFont="1" applyBorder="1" applyAlignment="1">
      <alignment vertical="center" shrinkToFit="1"/>
    </xf>
    <xf numFmtId="0" fontId="6" fillId="0" borderId="36" xfId="0" applyFont="1" applyBorder="1" applyAlignment="1">
      <alignment horizontal="center" vertical="top" shrinkToFit="1"/>
    </xf>
    <xf numFmtId="0" fontId="6" fillId="0" borderId="3" xfId="0" applyFont="1" applyBorder="1" applyAlignment="1">
      <alignment vertical="center" shrinkToFit="1"/>
    </xf>
    <xf numFmtId="180" fontId="6" fillId="0" borderId="1" xfId="0" applyNumberFormat="1" applyFont="1" applyBorder="1" applyAlignment="1">
      <alignment vertical="center" shrinkToFit="1"/>
    </xf>
    <xf numFmtId="180" fontId="6" fillId="0" borderId="2" xfId="0" applyNumberFormat="1" applyFont="1" applyBorder="1" applyAlignment="1">
      <alignment vertical="center" shrinkToFit="1"/>
    </xf>
    <xf numFmtId="180" fontId="6" fillId="0" borderId="22" xfId="0" applyNumberFormat="1" applyFont="1" applyBorder="1" applyAlignment="1">
      <alignment vertical="center" shrinkToFit="1"/>
    </xf>
    <xf numFmtId="0" fontId="8" fillId="0" borderId="28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176" fontId="13" fillId="0" borderId="7" xfId="0" applyNumberFormat="1" applyFont="1" applyBorder="1" applyAlignment="1">
      <alignment horizontal="center" vertical="center"/>
    </xf>
    <xf numFmtId="176" fontId="13" fillId="0" borderId="12" xfId="0" applyNumberFormat="1" applyFont="1" applyBorder="1" applyAlignment="1">
      <alignment horizontal="center" vertical="center"/>
    </xf>
    <xf numFmtId="176" fontId="13" fillId="0" borderId="9" xfId="0" applyNumberFormat="1" applyFont="1" applyBorder="1" applyAlignment="1">
      <alignment horizontal="center" vertical="center"/>
    </xf>
    <xf numFmtId="179" fontId="12" fillId="0" borderId="7" xfId="0" applyNumberFormat="1" applyFont="1" applyBorder="1" applyAlignment="1">
      <alignment horizontal="center" vertical="center"/>
    </xf>
    <xf numFmtId="179" fontId="12" fillId="0" borderId="8" xfId="0" applyNumberFormat="1" applyFont="1" applyBorder="1" applyAlignment="1">
      <alignment horizontal="center" vertical="center"/>
    </xf>
    <xf numFmtId="179" fontId="12" fillId="0" borderId="9" xfId="0" applyNumberFormat="1" applyFont="1" applyBorder="1" applyAlignment="1">
      <alignment horizontal="center" vertical="center"/>
    </xf>
    <xf numFmtId="179" fontId="12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top"/>
    </xf>
    <xf numFmtId="0" fontId="5" fillId="0" borderId="0" xfId="0" applyFont="1" applyAlignment="1">
      <alignment horizontal="center" vertical="center"/>
    </xf>
    <xf numFmtId="49" fontId="8" fillId="0" borderId="29" xfId="0" applyNumberFormat="1" applyFont="1" applyBorder="1" applyAlignment="1">
      <alignment vertical="top" shrinkToFit="1"/>
    </xf>
    <xf numFmtId="49" fontId="8" fillId="0" borderId="8" xfId="0" applyNumberFormat="1" applyFont="1" applyBorder="1" applyAlignment="1">
      <alignment vertical="top" shrinkToFit="1"/>
    </xf>
    <xf numFmtId="176" fontId="10" fillId="0" borderId="38" xfId="0" applyNumberFormat="1" applyFont="1" applyBorder="1" applyAlignment="1">
      <alignment vertical="center" shrinkToFit="1"/>
    </xf>
    <xf numFmtId="176" fontId="10" fillId="0" borderId="39" xfId="0" applyNumberFormat="1" applyFont="1" applyBorder="1" applyAlignment="1">
      <alignment vertical="center" shrinkToFit="1"/>
    </xf>
    <xf numFmtId="176" fontId="10" fillId="0" borderId="34" xfId="0" applyNumberFormat="1" applyFont="1" applyBorder="1" applyAlignment="1">
      <alignment vertical="center" shrinkToFit="1"/>
    </xf>
    <xf numFmtId="176" fontId="10" fillId="0" borderId="35" xfId="0" applyNumberFormat="1" applyFont="1" applyBorder="1" applyAlignment="1">
      <alignment vertical="center" shrinkToFit="1"/>
    </xf>
    <xf numFmtId="0" fontId="10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8" fillId="0" borderId="29" xfId="0" applyFont="1" applyBorder="1" applyAlignment="1">
      <alignment vertical="top" shrinkToFit="1"/>
    </xf>
    <xf numFmtId="0" fontId="8" fillId="0" borderId="8" xfId="0" applyFont="1" applyBorder="1" applyAlignment="1">
      <alignment vertical="top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</cellXfs>
  <cellStyles count="2">
    <cellStyle name="桁区切り 2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403860</xdr:colOff>
          <xdr:row>54</xdr:row>
          <xdr:rowOff>144780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411480</xdr:colOff>
          <xdr:row>54</xdr:row>
          <xdr:rowOff>152400</xdr:rowOff>
        </xdr:to>
        <xdr:sp macro="" textlink="">
          <xdr:nvSpPr>
            <xdr:cNvPr id="6150" name="Object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C4D1D-E4EF-4AA2-B6A8-6FEC719C4D84}">
  <dimension ref="A1:B7"/>
  <sheetViews>
    <sheetView tabSelected="1" workbookViewId="0">
      <selection activeCell="B14" sqref="B14"/>
    </sheetView>
  </sheetViews>
  <sheetFormatPr defaultRowHeight="26.4"/>
  <cols>
    <col min="1" max="1" width="7" style="48" customWidth="1"/>
    <col min="2" max="2" width="95.6640625" style="48" customWidth="1"/>
    <col min="3" max="16384" width="8.88671875" style="48"/>
  </cols>
  <sheetData>
    <row r="1" spans="1:2" ht="40.799999999999997" customHeight="1">
      <c r="A1" s="50" t="s">
        <v>27</v>
      </c>
    </row>
    <row r="2" spans="1:2" ht="33" customHeight="1">
      <c r="A2" s="49" t="s">
        <v>28</v>
      </c>
      <c r="B2" s="48" t="s">
        <v>29</v>
      </c>
    </row>
    <row r="3" spans="1:2" ht="33" customHeight="1">
      <c r="A3" s="49" t="s">
        <v>30</v>
      </c>
      <c r="B3" s="48" t="s">
        <v>31</v>
      </c>
    </row>
    <row r="4" spans="1:2" ht="33" customHeight="1">
      <c r="A4" s="49" t="s">
        <v>32</v>
      </c>
      <c r="B4" s="48" t="s">
        <v>33</v>
      </c>
    </row>
    <row r="5" spans="1:2" ht="33" customHeight="1">
      <c r="A5" s="49" t="s">
        <v>34</v>
      </c>
      <c r="B5" s="48" t="s">
        <v>35</v>
      </c>
    </row>
    <row r="6" spans="1:2" ht="33" customHeight="1">
      <c r="A6" s="49" t="s">
        <v>36</v>
      </c>
      <c r="B6" s="48" t="s">
        <v>37</v>
      </c>
    </row>
    <row r="7" spans="1:2" ht="33" customHeight="1">
      <c r="A7" s="49" t="s">
        <v>38</v>
      </c>
      <c r="B7" s="48" t="s">
        <v>39</v>
      </c>
    </row>
  </sheetData>
  <phoneticPr fontId="1"/>
  <pageMargins left="0.18" right="0.18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E172-24A4-41AF-AF5D-DE84DC33C579}">
  <sheetPr>
    <tabColor rgb="FFFF0000"/>
  </sheetPr>
  <dimension ref="A1"/>
  <sheetViews>
    <sheetView workbookViewId="0">
      <selection activeCell="O34" sqref="O34"/>
    </sheetView>
  </sheetViews>
  <sheetFormatPr defaultRowHeight="13.2"/>
  <sheetData/>
  <phoneticPr fontId="1"/>
  <pageMargins left="0.7" right="0.7" top="0.75" bottom="0.75" header="0.3" footer="0.3"/>
  <pageSetup paperSize="9" orientation="portrait" copies="0" r:id="rId1"/>
  <drawing r:id="rId2"/>
  <legacyDrawing r:id="rId3"/>
  <oleObjects>
    <mc:AlternateContent xmlns:mc="http://schemas.openxmlformats.org/markup-compatibility/2006">
      <mc:Choice Requires="x14">
        <oleObject progId="Acrobat Document" shapeId="307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403860</xdr:colOff>
                <xdr:row>54</xdr:row>
                <xdr:rowOff>144780</xdr:rowOff>
              </to>
            </anchor>
          </objectPr>
        </oleObject>
      </mc:Choice>
      <mc:Fallback>
        <oleObject progId="Acrobat Document" shapeId="307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I34"/>
  <sheetViews>
    <sheetView topLeftCell="A4" zoomScaleNormal="100" workbookViewId="0">
      <selection activeCell="D15" sqref="D15"/>
    </sheetView>
  </sheetViews>
  <sheetFormatPr defaultColWidth="5" defaultRowHeight="16.5" customHeight="1"/>
  <cols>
    <col min="1" max="2" width="4.88671875" style="1" customWidth="1"/>
    <col min="3" max="3" width="28.109375" style="1" customWidth="1"/>
    <col min="4" max="4" width="8.33203125" style="1" customWidth="1"/>
    <col min="5" max="5" width="6" style="1" bestFit="1" customWidth="1"/>
    <col min="6" max="6" width="11.109375" style="1" customWidth="1"/>
    <col min="7" max="7" width="16.5546875" style="1" customWidth="1"/>
    <col min="8" max="8" width="5.77734375" style="1" customWidth="1"/>
    <col min="9" max="9" width="12.21875" style="1" customWidth="1"/>
    <col min="10" max="16384" width="5" style="1"/>
  </cols>
  <sheetData>
    <row r="1" spans="1:9" ht="28.8" customHeight="1">
      <c r="A1" s="61" t="s">
        <v>26</v>
      </c>
      <c r="B1" s="61"/>
      <c r="C1" s="61"/>
      <c r="D1" s="61"/>
      <c r="E1" s="61"/>
      <c r="F1" s="61"/>
      <c r="G1" s="61"/>
      <c r="H1" s="61"/>
      <c r="I1" s="61"/>
    </row>
    <row r="2" spans="1:9" ht="28.8">
      <c r="A2" s="62" t="s">
        <v>14</v>
      </c>
      <c r="B2" s="62"/>
      <c r="C2" s="62"/>
      <c r="D2" s="62"/>
      <c r="E2" s="62"/>
      <c r="F2" s="62"/>
      <c r="G2" s="62"/>
      <c r="H2" s="62"/>
      <c r="I2" s="62"/>
    </row>
    <row r="3" spans="1:9" ht="13.2" customHeight="1">
      <c r="A3" s="2"/>
      <c r="B3" s="2"/>
      <c r="C3" s="2"/>
      <c r="D3" s="2"/>
      <c r="E3" s="2"/>
      <c r="F3" s="2"/>
      <c r="G3" s="2"/>
      <c r="H3" s="2"/>
      <c r="I3" s="3"/>
    </row>
    <row r="4" spans="1:9" ht="20.399999999999999" customHeight="1">
      <c r="A4" s="2"/>
      <c r="B4" s="80" t="s">
        <v>2</v>
      </c>
      <c r="C4" s="80"/>
      <c r="D4" s="80"/>
      <c r="E4" s="80"/>
      <c r="F4" s="80"/>
      <c r="G4" s="2"/>
      <c r="H4" s="2"/>
      <c r="I4" s="2"/>
    </row>
    <row r="5" spans="1:9" ht="20.399999999999999" customHeight="1">
      <c r="A5" s="2"/>
      <c r="B5" s="80" t="s">
        <v>10</v>
      </c>
      <c r="C5" s="80"/>
      <c r="D5" s="80"/>
      <c r="E5" s="80"/>
      <c r="F5" s="80"/>
      <c r="G5" s="2"/>
      <c r="H5" s="2"/>
      <c r="I5" s="2"/>
    </row>
    <row r="6" spans="1:9" ht="20.399999999999999" customHeight="1">
      <c r="A6" s="2"/>
      <c r="B6" s="79" t="s">
        <v>15</v>
      </c>
      <c r="C6" s="79"/>
      <c r="D6" s="79"/>
      <c r="E6" s="79"/>
      <c r="F6" s="79"/>
      <c r="G6" s="2"/>
      <c r="H6" s="2"/>
      <c r="I6" s="2"/>
    </row>
    <row r="7" spans="1:9" ht="107.4" customHeight="1">
      <c r="A7" s="2"/>
      <c r="B7" s="2"/>
      <c r="C7" s="2"/>
      <c r="D7" s="2"/>
      <c r="E7" s="2"/>
      <c r="F7" s="2"/>
      <c r="G7" s="2"/>
      <c r="H7" s="2"/>
      <c r="I7" s="2"/>
    </row>
    <row r="8" spans="1:9" ht="16.5" customHeight="1">
      <c r="A8" s="2"/>
      <c r="B8" s="2"/>
      <c r="C8" s="2"/>
      <c r="D8" s="2"/>
      <c r="E8" s="2"/>
      <c r="F8" s="40" t="s">
        <v>9</v>
      </c>
      <c r="G8" s="69"/>
      <c r="H8" s="69"/>
      <c r="I8" s="69"/>
    </row>
    <row r="9" spans="1:9" ht="20.399999999999999" customHeight="1" thickBot="1">
      <c r="A9" s="2"/>
      <c r="B9" s="2"/>
      <c r="C9" s="2"/>
      <c r="D9" s="2"/>
      <c r="E9" s="2"/>
      <c r="F9" s="2"/>
      <c r="G9" s="2"/>
      <c r="H9" s="2"/>
      <c r="I9" s="2"/>
    </row>
    <row r="10" spans="1:9" ht="16.5" customHeight="1">
      <c r="A10" s="2"/>
      <c r="B10" s="2"/>
      <c r="C10" s="2"/>
      <c r="D10" s="53" t="s">
        <v>11</v>
      </c>
      <c r="E10" s="54"/>
      <c r="F10" s="57">
        <f>SUM(G30:I31)</f>
        <v>0</v>
      </c>
      <c r="G10" s="58"/>
      <c r="H10" s="24"/>
      <c r="I10" s="2"/>
    </row>
    <row r="11" spans="1:9" ht="16.5" customHeight="1" thickBot="1">
      <c r="A11" s="4"/>
      <c r="B11" s="4"/>
      <c r="C11" s="4"/>
      <c r="D11" s="55"/>
      <c r="E11" s="56"/>
      <c r="F11" s="59"/>
      <c r="G11" s="60"/>
      <c r="H11" s="24"/>
      <c r="I11" s="2"/>
    </row>
    <row r="12" spans="1:9" ht="16.5" customHeight="1">
      <c r="A12" s="5"/>
      <c r="B12" s="5"/>
      <c r="C12" s="5"/>
      <c r="D12" s="2"/>
      <c r="E12" s="2"/>
      <c r="F12" s="2"/>
      <c r="G12" s="5"/>
      <c r="H12" s="5"/>
      <c r="I12" s="2"/>
    </row>
    <row r="13" spans="1:9" ht="21" customHeight="1" thickBot="1">
      <c r="A13" s="2" t="s">
        <v>3</v>
      </c>
      <c r="B13" s="2"/>
      <c r="C13" s="2"/>
      <c r="D13" s="2"/>
      <c r="E13" s="2"/>
      <c r="F13" s="2"/>
      <c r="G13" s="2"/>
      <c r="H13" s="2"/>
      <c r="I13" s="2"/>
    </row>
    <row r="14" spans="1:9" ht="21" customHeight="1">
      <c r="A14" s="6" t="s">
        <v>0</v>
      </c>
      <c r="B14" s="7" t="s">
        <v>1</v>
      </c>
      <c r="C14" s="8" t="s">
        <v>4</v>
      </c>
      <c r="D14" s="7" t="s">
        <v>12</v>
      </c>
      <c r="E14" s="7" t="s">
        <v>5</v>
      </c>
      <c r="F14" s="7" t="s">
        <v>13</v>
      </c>
      <c r="G14" s="7" t="s">
        <v>6</v>
      </c>
      <c r="H14" s="8" t="s">
        <v>17</v>
      </c>
      <c r="I14" s="9" t="s">
        <v>7</v>
      </c>
    </row>
    <row r="15" spans="1:9" ht="21" customHeight="1">
      <c r="A15" s="34"/>
      <c r="B15" s="35"/>
      <c r="C15" s="11"/>
      <c r="D15" s="12"/>
      <c r="E15" s="10"/>
      <c r="F15" s="28"/>
      <c r="G15" s="28">
        <f>D15*F15</f>
        <v>0</v>
      </c>
      <c r="H15" s="30"/>
      <c r="I15" s="13"/>
    </row>
    <row r="16" spans="1:9" ht="21" customHeight="1">
      <c r="A16" s="36"/>
      <c r="B16" s="37"/>
      <c r="C16" s="15"/>
      <c r="D16" s="16"/>
      <c r="E16" s="10"/>
      <c r="F16" s="29"/>
      <c r="G16" s="29">
        <f>F16*D16</f>
        <v>0</v>
      </c>
      <c r="H16" s="30"/>
      <c r="I16" s="17"/>
    </row>
    <row r="17" spans="1:9" ht="21" customHeight="1">
      <c r="A17" s="36"/>
      <c r="B17" s="37"/>
      <c r="C17" s="15"/>
      <c r="D17" s="16"/>
      <c r="E17" s="10"/>
      <c r="F17" s="29"/>
      <c r="G17" s="29">
        <f>F17*D17</f>
        <v>0</v>
      </c>
      <c r="H17" s="30"/>
      <c r="I17" s="17"/>
    </row>
    <row r="18" spans="1:9" ht="21" customHeight="1">
      <c r="A18" s="36"/>
      <c r="B18" s="37"/>
      <c r="C18" s="15"/>
      <c r="D18" s="16"/>
      <c r="E18" s="10"/>
      <c r="F18" s="29"/>
      <c r="G18" s="29">
        <f t="shared" ref="G18:G28" si="0">ROUNDDOWN(D18*F18,0)</f>
        <v>0</v>
      </c>
      <c r="H18" s="30"/>
      <c r="I18" s="17"/>
    </row>
    <row r="19" spans="1:9" ht="21" customHeight="1">
      <c r="A19" s="36"/>
      <c r="B19" s="37"/>
      <c r="C19" s="18"/>
      <c r="D19" s="16"/>
      <c r="E19" s="14"/>
      <c r="F19" s="29"/>
      <c r="G19" s="29">
        <f t="shared" si="0"/>
        <v>0</v>
      </c>
      <c r="H19" s="30"/>
      <c r="I19" s="17"/>
    </row>
    <row r="20" spans="1:9" ht="21" customHeight="1">
      <c r="A20" s="36"/>
      <c r="B20" s="37"/>
      <c r="C20" s="18"/>
      <c r="D20" s="16"/>
      <c r="E20" s="14"/>
      <c r="F20" s="29"/>
      <c r="G20" s="29">
        <f t="shared" si="0"/>
        <v>0</v>
      </c>
      <c r="H20" s="30"/>
      <c r="I20" s="17"/>
    </row>
    <row r="21" spans="1:9" ht="21" customHeight="1">
      <c r="A21" s="36"/>
      <c r="B21" s="37"/>
      <c r="C21" s="18"/>
      <c r="D21" s="16"/>
      <c r="E21" s="14"/>
      <c r="F21" s="29"/>
      <c r="G21" s="29">
        <f t="shared" si="0"/>
        <v>0</v>
      </c>
      <c r="H21" s="30"/>
      <c r="I21" s="17"/>
    </row>
    <row r="22" spans="1:9" ht="21" customHeight="1">
      <c r="A22" s="36"/>
      <c r="B22" s="37"/>
      <c r="C22" s="18"/>
      <c r="D22" s="16"/>
      <c r="E22" s="14"/>
      <c r="F22" s="29"/>
      <c r="G22" s="29">
        <f t="shared" si="0"/>
        <v>0</v>
      </c>
      <c r="H22" s="30"/>
      <c r="I22" s="17"/>
    </row>
    <row r="23" spans="1:9" ht="21" customHeight="1">
      <c r="A23" s="36"/>
      <c r="B23" s="37"/>
      <c r="C23" s="18"/>
      <c r="D23" s="16"/>
      <c r="E23" s="14"/>
      <c r="F23" s="29"/>
      <c r="G23" s="29">
        <f t="shared" si="0"/>
        <v>0</v>
      </c>
      <c r="H23" s="30"/>
      <c r="I23" s="17"/>
    </row>
    <row r="24" spans="1:9" ht="21" customHeight="1">
      <c r="A24" s="36"/>
      <c r="B24" s="37"/>
      <c r="C24" s="18"/>
      <c r="D24" s="16"/>
      <c r="E24" s="14"/>
      <c r="F24" s="29"/>
      <c r="G24" s="29">
        <f t="shared" si="0"/>
        <v>0</v>
      </c>
      <c r="H24" s="30"/>
      <c r="I24" s="17"/>
    </row>
    <row r="25" spans="1:9" ht="21" customHeight="1">
      <c r="A25" s="36"/>
      <c r="B25" s="37"/>
      <c r="C25" s="18"/>
      <c r="D25" s="16"/>
      <c r="E25" s="14"/>
      <c r="F25" s="29"/>
      <c r="G25" s="29">
        <f t="shared" si="0"/>
        <v>0</v>
      </c>
      <c r="H25" s="30"/>
      <c r="I25" s="17"/>
    </row>
    <row r="26" spans="1:9" ht="21" customHeight="1">
      <c r="A26" s="36"/>
      <c r="B26" s="37"/>
      <c r="C26" s="18"/>
      <c r="D26" s="16"/>
      <c r="E26" s="14"/>
      <c r="F26" s="29"/>
      <c r="G26" s="29">
        <f t="shared" si="0"/>
        <v>0</v>
      </c>
      <c r="H26" s="30"/>
      <c r="I26" s="17"/>
    </row>
    <row r="27" spans="1:9" ht="21" customHeight="1">
      <c r="A27" s="36"/>
      <c r="B27" s="37"/>
      <c r="C27" s="18"/>
      <c r="D27" s="16"/>
      <c r="E27" s="14"/>
      <c r="F27" s="29"/>
      <c r="G27" s="29">
        <f t="shared" si="0"/>
        <v>0</v>
      </c>
      <c r="H27" s="30"/>
      <c r="I27" s="17"/>
    </row>
    <row r="28" spans="1:9" ht="21" customHeight="1" thickBot="1">
      <c r="A28" s="38"/>
      <c r="B28" s="39"/>
      <c r="C28" s="20"/>
      <c r="D28" s="21"/>
      <c r="E28" s="19"/>
      <c r="F28" s="31"/>
      <c r="G28" s="31">
        <f t="shared" si="0"/>
        <v>0</v>
      </c>
      <c r="H28" s="32"/>
      <c r="I28" s="22"/>
    </row>
    <row r="29" spans="1:9" ht="12.6" customHeight="1">
      <c r="A29" s="70" t="s">
        <v>19</v>
      </c>
      <c r="B29" s="71"/>
      <c r="C29" s="71"/>
      <c r="D29" s="71"/>
      <c r="E29" s="72"/>
      <c r="F29" s="26" t="s">
        <v>17</v>
      </c>
      <c r="G29" s="25" t="s">
        <v>20</v>
      </c>
      <c r="H29" s="63" t="s">
        <v>18</v>
      </c>
      <c r="I29" s="64"/>
    </row>
    <row r="30" spans="1:9" ht="21" customHeight="1">
      <c r="A30" s="73"/>
      <c r="B30" s="74"/>
      <c r="C30" s="74"/>
      <c r="D30" s="74"/>
      <c r="E30" s="75"/>
      <c r="F30" s="42" t="s">
        <v>21</v>
      </c>
      <c r="G30" s="41"/>
      <c r="H30" s="65"/>
      <c r="I30" s="66"/>
    </row>
    <row r="31" spans="1:9" ht="30" customHeight="1" thickBot="1">
      <c r="A31" s="76"/>
      <c r="B31" s="77"/>
      <c r="C31" s="77"/>
      <c r="D31" s="77"/>
      <c r="E31" s="78"/>
      <c r="F31" s="27">
        <v>0.1</v>
      </c>
      <c r="G31" s="33"/>
      <c r="H31" s="67"/>
      <c r="I31" s="68"/>
    </row>
    <row r="32" spans="1:9" ht="16.5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86.4" customHeight="1">
      <c r="A33" s="23" t="s">
        <v>8</v>
      </c>
      <c r="B33" s="51"/>
      <c r="C33" s="51"/>
      <c r="D33" s="51"/>
      <c r="E33" s="51"/>
      <c r="F33" s="51"/>
      <c r="G33" s="51"/>
      <c r="H33" s="51"/>
      <c r="I33" s="52"/>
    </row>
    <row r="34" spans="1:9" ht="16.5" customHeight="1">
      <c r="A34" s="1" t="s">
        <v>40</v>
      </c>
    </row>
  </sheetData>
  <mergeCells count="13">
    <mergeCell ref="B33:I33"/>
    <mergeCell ref="D10:E11"/>
    <mergeCell ref="F10:G11"/>
    <mergeCell ref="A1:I1"/>
    <mergeCell ref="A2:I2"/>
    <mergeCell ref="H29:I29"/>
    <mergeCell ref="H30:I30"/>
    <mergeCell ref="H31:I31"/>
    <mergeCell ref="G8:I8"/>
    <mergeCell ref="A29:E31"/>
    <mergeCell ref="B6:F6"/>
    <mergeCell ref="B4:F4"/>
    <mergeCell ref="B5:F5"/>
  </mergeCells>
  <phoneticPr fontId="1"/>
  <dataValidations count="3">
    <dataValidation imeMode="off" allowBlank="1" showInputMessage="1" showErrorMessage="1" sqref="G30:H31 D10 A12:C12 D15:D28 F15:F28 H29 G15:G29 A15:A29 B15:B28" xr:uid="{D26D781F-F9EA-4927-863F-AB5DC2F06720}"/>
    <dataValidation imeMode="on" allowBlank="1" showInputMessage="1" showErrorMessage="1" sqref="C7:C9 B6 E15:E28 I15:I28 C15:C28 F29" xr:uid="{90BF9892-2634-42D2-B476-6B1E4654B765}"/>
    <dataValidation imeMode="off" allowBlank="1" showInputMessage="1" sqref="H15:H28" xr:uid="{59180F26-BA54-46CC-B581-8FBC8329BC4D}"/>
  </dataValidations>
  <pageMargins left="0.51181102362204722" right="0.19685039370078741" top="0.43307086614173229" bottom="0.19685039370078741" header="0.47244094488188981" footer="0.1968503937007874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A1D41-2193-4C25-96D5-F2961AFED9C1}">
  <sheetPr>
    <tabColor theme="4" tint="-0.249977111117893"/>
  </sheetPr>
  <dimension ref="A1:I34"/>
  <sheetViews>
    <sheetView zoomScaleNormal="100" workbookViewId="0">
      <selection activeCell="A29" sqref="A29:E31"/>
    </sheetView>
  </sheetViews>
  <sheetFormatPr defaultColWidth="5" defaultRowHeight="16.5" customHeight="1"/>
  <cols>
    <col min="1" max="2" width="4.88671875" style="1" customWidth="1"/>
    <col min="3" max="3" width="28.109375" style="1" customWidth="1"/>
    <col min="4" max="4" width="8.33203125" style="1" customWidth="1"/>
    <col min="5" max="5" width="6" style="1" bestFit="1" customWidth="1"/>
    <col min="6" max="6" width="11.109375" style="1" customWidth="1"/>
    <col min="7" max="7" width="16.5546875" style="1" customWidth="1"/>
    <col min="8" max="8" width="5.77734375" style="1" customWidth="1"/>
    <col min="9" max="9" width="12.21875" style="1" customWidth="1"/>
    <col min="10" max="16384" width="5" style="1"/>
  </cols>
  <sheetData>
    <row r="1" spans="1:9" ht="28.8" customHeight="1">
      <c r="A1" s="61" t="s">
        <v>16</v>
      </c>
      <c r="B1" s="61"/>
      <c r="C1" s="61"/>
      <c r="D1" s="61"/>
      <c r="E1" s="61"/>
      <c r="F1" s="61"/>
      <c r="G1" s="61"/>
      <c r="H1" s="61"/>
      <c r="I1" s="61"/>
    </row>
    <row r="2" spans="1:9" ht="28.8">
      <c r="A2" s="62" t="s">
        <v>14</v>
      </c>
      <c r="B2" s="62"/>
      <c r="C2" s="62"/>
      <c r="D2" s="62"/>
      <c r="E2" s="62"/>
      <c r="F2" s="62"/>
      <c r="G2" s="62"/>
      <c r="H2" s="62"/>
      <c r="I2" s="62"/>
    </row>
    <row r="3" spans="1:9" ht="13.2" customHeight="1">
      <c r="A3" s="2"/>
      <c r="B3" s="2"/>
      <c r="C3" s="2"/>
      <c r="D3" s="2"/>
      <c r="E3" s="2"/>
      <c r="F3" s="2"/>
      <c r="G3" s="2"/>
      <c r="H3" s="2"/>
      <c r="I3" s="3"/>
    </row>
    <row r="4" spans="1:9" ht="20.399999999999999" customHeight="1">
      <c r="A4" s="2"/>
      <c r="B4" s="80" t="s">
        <v>2</v>
      </c>
      <c r="C4" s="80"/>
      <c r="D4" s="80"/>
      <c r="E4" s="80"/>
      <c r="F4" s="80"/>
      <c r="G4" s="2"/>
      <c r="H4" s="2"/>
      <c r="I4" s="2"/>
    </row>
    <row r="5" spans="1:9" ht="20.399999999999999" customHeight="1">
      <c r="A5" s="2"/>
      <c r="B5" s="80" t="s">
        <v>10</v>
      </c>
      <c r="C5" s="80"/>
      <c r="D5" s="80"/>
      <c r="E5" s="80"/>
      <c r="F5" s="80"/>
      <c r="G5" s="2"/>
      <c r="H5" s="2"/>
      <c r="I5" s="2"/>
    </row>
    <row r="6" spans="1:9" ht="20.399999999999999" customHeight="1">
      <c r="A6" s="2"/>
      <c r="B6" s="79" t="s">
        <v>15</v>
      </c>
      <c r="C6" s="79"/>
      <c r="D6" s="79"/>
      <c r="E6" s="79"/>
      <c r="F6" s="79"/>
      <c r="G6" s="2"/>
      <c r="H6" s="2"/>
      <c r="I6" s="2"/>
    </row>
    <row r="7" spans="1:9" ht="107.4" customHeight="1">
      <c r="A7" s="2"/>
      <c r="B7" s="2"/>
      <c r="C7" s="2"/>
      <c r="D7" s="2"/>
      <c r="E7" s="2"/>
      <c r="F7" s="2"/>
      <c r="G7" s="2"/>
      <c r="H7" s="2"/>
      <c r="I7" s="2"/>
    </row>
    <row r="8" spans="1:9" ht="16.5" customHeight="1">
      <c r="A8" s="2"/>
      <c r="B8" s="2"/>
      <c r="C8" s="2"/>
      <c r="D8" s="2"/>
      <c r="E8" s="2"/>
      <c r="F8" s="40" t="s">
        <v>9</v>
      </c>
      <c r="G8" s="69"/>
      <c r="H8" s="69"/>
      <c r="I8" s="69"/>
    </row>
    <row r="9" spans="1:9" ht="20.399999999999999" customHeight="1" thickBot="1">
      <c r="A9" s="2"/>
      <c r="B9" s="2"/>
      <c r="C9" s="2"/>
      <c r="D9" s="2"/>
      <c r="E9" s="2"/>
      <c r="F9" s="2"/>
      <c r="G9" s="2"/>
      <c r="H9" s="2"/>
      <c r="I9" s="2"/>
    </row>
    <row r="10" spans="1:9" ht="16.5" customHeight="1">
      <c r="A10" s="2"/>
      <c r="B10" s="2"/>
      <c r="C10" s="2"/>
      <c r="D10" s="53" t="s">
        <v>11</v>
      </c>
      <c r="E10" s="54"/>
      <c r="F10" s="57">
        <f>SUM(G30:I31)</f>
        <v>0</v>
      </c>
      <c r="G10" s="58"/>
      <c r="H10" s="24"/>
      <c r="I10" s="2"/>
    </row>
    <row r="11" spans="1:9" ht="16.5" customHeight="1" thickBot="1">
      <c r="A11" s="4"/>
      <c r="B11" s="4"/>
      <c r="C11" s="4"/>
      <c r="D11" s="55"/>
      <c r="E11" s="56"/>
      <c r="F11" s="59"/>
      <c r="G11" s="60"/>
      <c r="H11" s="24"/>
      <c r="I11" s="2"/>
    </row>
    <row r="12" spans="1:9" ht="16.5" customHeight="1">
      <c r="A12" s="5"/>
      <c r="B12" s="5"/>
      <c r="C12" s="5"/>
      <c r="D12" s="2"/>
      <c r="E12" s="2"/>
      <c r="F12" s="2"/>
      <c r="G12" s="5"/>
      <c r="H12" s="5"/>
      <c r="I12" s="2"/>
    </row>
    <row r="13" spans="1:9" ht="21" customHeight="1" thickBot="1">
      <c r="A13" s="2" t="s">
        <v>3</v>
      </c>
      <c r="B13" s="2"/>
      <c r="C13" s="2"/>
      <c r="D13" s="2"/>
      <c r="E13" s="2"/>
      <c r="F13" s="2"/>
      <c r="G13" s="2"/>
      <c r="H13" s="2"/>
      <c r="I13" s="2"/>
    </row>
    <row r="14" spans="1:9" ht="21" customHeight="1">
      <c r="A14" s="6" t="s">
        <v>0</v>
      </c>
      <c r="B14" s="7" t="s">
        <v>1</v>
      </c>
      <c r="C14" s="8" t="s">
        <v>4</v>
      </c>
      <c r="D14" s="7" t="s">
        <v>12</v>
      </c>
      <c r="E14" s="7" t="s">
        <v>5</v>
      </c>
      <c r="F14" s="7" t="s">
        <v>13</v>
      </c>
      <c r="G14" s="7" t="s">
        <v>6</v>
      </c>
      <c r="H14" s="8" t="s">
        <v>17</v>
      </c>
      <c r="I14" s="9" t="s">
        <v>7</v>
      </c>
    </row>
    <row r="15" spans="1:9" ht="21" customHeight="1">
      <c r="A15" s="34"/>
      <c r="B15" s="35"/>
      <c r="C15" s="11" t="s">
        <v>22</v>
      </c>
      <c r="D15" s="44">
        <v>1</v>
      </c>
      <c r="E15" s="10" t="s">
        <v>23</v>
      </c>
      <c r="F15" s="28"/>
      <c r="G15" s="28">
        <f>D15*F15</f>
        <v>0</v>
      </c>
      <c r="H15" s="30"/>
      <c r="I15" s="13"/>
    </row>
    <row r="16" spans="1:9" ht="21" customHeight="1">
      <c r="A16" s="36"/>
      <c r="B16" s="37"/>
      <c r="C16" s="15"/>
      <c r="D16" s="45"/>
      <c r="E16" s="10"/>
      <c r="F16" s="29"/>
      <c r="G16" s="29">
        <f>F16*D16</f>
        <v>0</v>
      </c>
      <c r="H16" s="30"/>
      <c r="I16" s="17"/>
    </row>
    <row r="17" spans="1:9" ht="21" customHeight="1">
      <c r="A17" s="36"/>
      <c r="B17" s="37"/>
      <c r="C17" s="15"/>
      <c r="D17" s="45"/>
      <c r="E17" s="10"/>
      <c r="F17" s="29"/>
      <c r="G17" s="29">
        <f>F17*D17</f>
        <v>0</v>
      </c>
      <c r="H17" s="30"/>
      <c r="I17" s="17"/>
    </row>
    <row r="18" spans="1:9" ht="21" customHeight="1">
      <c r="A18" s="36"/>
      <c r="B18" s="37"/>
      <c r="C18" s="15"/>
      <c r="D18" s="45"/>
      <c r="E18" s="10"/>
      <c r="F18" s="29"/>
      <c r="G18" s="29">
        <f t="shared" ref="G18:G28" si="0">ROUNDDOWN(D18*F18,0)</f>
        <v>0</v>
      </c>
      <c r="H18" s="30"/>
      <c r="I18" s="17"/>
    </row>
    <row r="19" spans="1:9" ht="21" customHeight="1">
      <c r="A19" s="36"/>
      <c r="B19" s="37"/>
      <c r="C19" s="18"/>
      <c r="D19" s="45"/>
      <c r="E19" s="14"/>
      <c r="F19" s="29"/>
      <c r="G19" s="29">
        <f t="shared" si="0"/>
        <v>0</v>
      </c>
      <c r="H19" s="30"/>
      <c r="I19" s="17"/>
    </row>
    <row r="20" spans="1:9" ht="21" customHeight="1">
      <c r="A20" s="36"/>
      <c r="B20" s="37"/>
      <c r="C20" s="18"/>
      <c r="D20" s="45"/>
      <c r="E20" s="14"/>
      <c r="F20" s="29"/>
      <c r="G20" s="29">
        <f t="shared" si="0"/>
        <v>0</v>
      </c>
      <c r="H20" s="30"/>
      <c r="I20" s="17"/>
    </row>
    <row r="21" spans="1:9" ht="21" customHeight="1">
      <c r="A21" s="36"/>
      <c r="B21" s="37"/>
      <c r="C21" s="18"/>
      <c r="D21" s="45"/>
      <c r="E21" s="14"/>
      <c r="F21" s="29"/>
      <c r="G21" s="29">
        <f t="shared" si="0"/>
        <v>0</v>
      </c>
      <c r="H21" s="30"/>
      <c r="I21" s="17"/>
    </row>
    <row r="22" spans="1:9" ht="21" customHeight="1">
      <c r="A22" s="36"/>
      <c r="B22" s="37"/>
      <c r="C22" s="18"/>
      <c r="D22" s="45"/>
      <c r="E22" s="14"/>
      <c r="F22" s="29"/>
      <c r="G22" s="29">
        <f t="shared" si="0"/>
        <v>0</v>
      </c>
      <c r="H22" s="30"/>
      <c r="I22" s="17"/>
    </row>
    <row r="23" spans="1:9" ht="21" customHeight="1">
      <c r="A23" s="36"/>
      <c r="B23" s="37"/>
      <c r="C23" s="18"/>
      <c r="D23" s="45"/>
      <c r="E23" s="14"/>
      <c r="F23" s="29"/>
      <c r="G23" s="29">
        <f t="shared" si="0"/>
        <v>0</v>
      </c>
      <c r="H23" s="30"/>
      <c r="I23" s="17"/>
    </row>
    <row r="24" spans="1:9" ht="21" customHeight="1">
      <c r="A24" s="36"/>
      <c r="B24" s="37"/>
      <c r="C24" s="18"/>
      <c r="D24" s="45"/>
      <c r="E24" s="14"/>
      <c r="F24" s="29"/>
      <c r="G24" s="29">
        <f t="shared" si="0"/>
        <v>0</v>
      </c>
      <c r="H24" s="30"/>
      <c r="I24" s="17"/>
    </row>
    <row r="25" spans="1:9" ht="21" customHeight="1">
      <c r="A25" s="36"/>
      <c r="B25" s="37"/>
      <c r="C25" s="18"/>
      <c r="D25" s="45"/>
      <c r="E25" s="14"/>
      <c r="F25" s="29"/>
      <c r="G25" s="29">
        <f t="shared" si="0"/>
        <v>0</v>
      </c>
      <c r="H25" s="30"/>
      <c r="I25" s="17"/>
    </row>
    <row r="26" spans="1:9" ht="21" customHeight="1">
      <c r="A26" s="36"/>
      <c r="B26" s="37"/>
      <c r="C26" s="18"/>
      <c r="D26" s="45"/>
      <c r="E26" s="14"/>
      <c r="F26" s="29"/>
      <c r="G26" s="29">
        <f t="shared" si="0"/>
        <v>0</v>
      </c>
      <c r="H26" s="30"/>
      <c r="I26" s="17"/>
    </row>
    <row r="27" spans="1:9" ht="21" customHeight="1">
      <c r="A27" s="36"/>
      <c r="B27" s="37"/>
      <c r="C27" s="18"/>
      <c r="D27" s="45"/>
      <c r="E27" s="14"/>
      <c r="F27" s="29"/>
      <c r="G27" s="29">
        <f t="shared" si="0"/>
        <v>0</v>
      </c>
      <c r="H27" s="30"/>
      <c r="I27" s="17"/>
    </row>
    <row r="28" spans="1:9" ht="21" customHeight="1" thickBot="1">
      <c r="A28" s="38"/>
      <c r="B28" s="39"/>
      <c r="C28" s="20"/>
      <c r="D28" s="46"/>
      <c r="E28" s="19"/>
      <c r="F28" s="31"/>
      <c r="G28" s="31">
        <f t="shared" si="0"/>
        <v>0</v>
      </c>
      <c r="H28" s="32"/>
      <c r="I28" s="22"/>
    </row>
    <row r="29" spans="1:9" ht="12.6" customHeight="1">
      <c r="A29" s="70" t="s">
        <v>19</v>
      </c>
      <c r="B29" s="71"/>
      <c r="C29" s="71"/>
      <c r="D29" s="71"/>
      <c r="E29" s="72"/>
      <c r="F29" s="26" t="s">
        <v>17</v>
      </c>
      <c r="G29" s="25" t="s">
        <v>20</v>
      </c>
      <c r="H29" s="63" t="s">
        <v>18</v>
      </c>
      <c r="I29" s="64"/>
    </row>
    <row r="30" spans="1:9" ht="21" customHeight="1">
      <c r="A30" s="73"/>
      <c r="B30" s="74"/>
      <c r="C30" s="74"/>
      <c r="D30" s="74"/>
      <c r="E30" s="75"/>
      <c r="F30" s="42" t="s">
        <v>21</v>
      </c>
      <c r="G30" s="41"/>
      <c r="H30" s="65"/>
      <c r="I30" s="66"/>
    </row>
    <row r="31" spans="1:9" ht="30" customHeight="1" thickBot="1">
      <c r="A31" s="76"/>
      <c r="B31" s="77"/>
      <c r="C31" s="77"/>
      <c r="D31" s="77"/>
      <c r="E31" s="78"/>
      <c r="F31" s="27">
        <v>0.1</v>
      </c>
      <c r="G31" s="33"/>
      <c r="H31" s="67"/>
      <c r="I31" s="68"/>
    </row>
    <row r="32" spans="1:9" ht="16.5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86.4" customHeight="1">
      <c r="A33" s="23" t="s">
        <v>8</v>
      </c>
      <c r="B33" s="51"/>
      <c r="C33" s="51"/>
      <c r="D33" s="51"/>
      <c r="E33" s="51"/>
      <c r="F33" s="51"/>
      <c r="G33" s="51"/>
      <c r="H33" s="51"/>
      <c r="I33" s="52"/>
    </row>
    <row r="34" spans="1:9" ht="16.5" customHeight="1">
      <c r="A34" s="1" t="s">
        <v>40</v>
      </c>
    </row>
  </sheetData>
  <mergeCells count="13">
    <mergeCell ref="G8:I8"/>
    <mergeCell ref="A1:I1"/>
    <mergeCell ref="A2:I2"/>
    <mergeCell ref="B4:F4"/>
    <mergeCell ref="B5:F5"/>
    <mergeCell ref="B6:F6"/>
    <mergeCell ref="B33:I33"/>
    <mergeCell ref="D10:E11"/>
    <mergeCell ref="F10:G11"/>
    <mergeCell ref="A29:E31"/>
    <mergeCell ref="H29:I29"/>
    <mergeCell ref="H30:I30"/>
    <mergeCell ref="H31:I31"/>
  </mergeCells>
  <phoneticPr fontId="1"/>
  <dataValidations count="3">
    <dataValidation imeMode="off" allowBlank="1" showInputMessage="1" sqref="H15:H28" xr:uid="{54CD8607-37B7-4C77-9C13-D00F87FF59E4}"/>
    <dataValidation imeMode="on" allowBlank="1" showInputMessage="1" showErrorMessage="1" sqref="C7:C9 B6 E15:E28 I15:I28 C15:C28 F29" xr:uid="{E7F89983-6560-4E08-B29C-265172696C1A}"/>
    <dataValidation imeMode="off" allowBlank="1" showInputMessage="1" showErrorMessage="1" sqref="G30:H31 D10 A12:C12 D15:D28 F15:F28 H29 G15:G29 A15:A29 B15:B28" xr:uid="{5B0E549C-1D08-40B9-998D-C239EDF37D3D}"/>
  </dataValidations>
  <pageMargins left="0.51181102362204722" right="0.19685039370078741" top="0.43307086614173229" bottom="0.19685039370078741" header="0.47244094488188981" footer="0.1968503937007874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35E25-3C6E-4F3D-8737-2BED0CDC8F42}">
  <sheetPr>
    <tabColor rgb="FFFF0000"/>
  </sheetPr>
  <dimension ref="A1"/>
  <sheetViews>
    <sheetView workbookViewId="0">
      <selection activeCell="N37" sqref="N37"/>
    </sheetView>
  </sheetViews>
  <sheetFormatPr defaultRowHeight="13.2"/>
  <sheetData/>
  <phoneticPr fontId="1"/>
  <pageMargins left="0.7" right="0.7" top="0.75" bottom="0.75" header="0.3" footer="0.3"/>
  <pageSetup paperSize="9" orientation="portrait" copies="0" r:id="rId1"/>
  <drawing r:id="rId2"/>
  <legacyDrawing r:id="rId3"/>
  <oleObjects>
    <mc:AlternateContent xmlns:mc="http://schemas.openxmlformats.org/markup-compatibility/2006">
      <mc:Choice Requires="x14">
        <oleObject progId="Acrobat Document" shapeId="6150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411480</xdr:colOff>
                <xdr:row>54</xdr:row>
                <xdr:rowOff>152400</xdr:rowOff>
              </to>
            </anchor>
          </objectPr>
        </oleObject>
      </mc:Choice>
      <mc:Fallback>
        <oleObject progId="Acrobat Document" shapeId="6150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20FC3-EAC9-4895-B9AB-E3F9C9BC18CB}">
  <sheetPr>
    <tabColor theme="9" tint="-0.249977111117893"/>
  </sheetPr>
  <dimension ref="A1:I34"/>
  <sheetViews>
    <sheetView zoomScaleNormal="100" workbookViewId="0">
      <selection activeCell="G9" sqref="G9"/>
    </sheetView>
  </sheetViews>
  <sheetFormatPr defaultColWidth="5" defaultRowHeight="16.5" customHeight="1"/>
  <cols>
    <col min="1" max="2" width="4.88671875" style="1" customWidth="1"/>
    <col min="3" max="3" width="28.109375" style="1" customWidth="1"/>
    <col min="4" max="4" width="8.33203125" style="1" customWidth="1"/>
    <col min="5" max="5" width="6" style="1" bestFit="1" customWidth="1"/>
    <col min="6" max="6" width="12.21875" style="1" customWidth="1"/>
    <col min="7" max="7" width="16.5546875" style="1" customWidth="1"/>
    <col min="8" max="8" width="4.88671875" style="1" customWidth="1"/>
    <col min="9" max="9" width="12.21875" style="1" customWidth="1"/>
    <col min="10" max="16384" width="5" style="1"/>
  </cols>
  <sheetData>
    <row r="1" spans="1:9" ht="28.8" customHeight="1">
      <c r="A1" s="61" t="s">
        <v>26</v>
      </c>
      <c r="B1" s="61"/>
      <c r="C1" s="61"/>
      <c r="D1" s="61"/>
      <c r="E1" s="61"/>
      <c r="F1" s="61"/>
      <c r="G1" s="61"/>
      <c r="H1" s="61"/>
      <c r="I1" s="61"/>
    </row>
    <row r="2" spans="1:9" ht="28.8">
      <c r="A2" s="62" t="s">
        <v>14</v>
      </c>
      <c r="B2" s="62"/>
      <c r="C2" s="62"/>
      <c r="D2" s="62"/>
      <c r="E2" s="62"/>
      <c r="F2" s="62"/>
      <c r="G2" s="62"/>
      <c r="H2" s="62"/>
      <c r="I2" s="62"/>
    </row>
    <row r="3" spans="1:9" ht="13.2" customHeight="1">
      <c r="A3" s="2"/>
      <c r="B3" s="2"/>
      <c r="C3" s="2"/>
      <c r="D3" s="2"/>
      <c r="E3" s="2"/>
      <c r="F3" s="2"/>
      <c r="G3" s="2"/>
      <c r="H3" s="2"/>
      <c r="I3" s="3"/>
    </row>
    <row r="4" spans="1:9" ht="20.399999999999999" customHeight="1">
      <c r="A4" s="2"/>
      <c r="B4" s="80" t="s">
        <v>2</v>
      </c>
      <c r="C4" s="80"/>
      <c r="D4" s="80"/>
      <c r="E4" s="80"/>
      <c r="F4" s="80"/>
      <c r="G4" s="2"/>
      <c r="H4" s="2"/>
      <c r="I4" s="2"/>
    </row>
    <row r="5" spans="1:9" ht="20.399999999999999" customHeight="1">
      <c r="A5" s="2"/>
      <c r="B5" s="80" t="s">
        <v>10</v>
      </c>
      <c r="C5" s="80"/>
      <c r="D5" s="80"/>
      <c r="E5" s="80"/>
      <c r="F5" s="80"/>
      <c r="G5" s="2"/>
      <c r="H5" s="2"/>
      <c r="I5" s="2"/>
    </row>
    <row r="6" spans="1:9" ht="20.399999999999999" customHeight="1">
      <c r="A6" s="2"/>
      <c r="B6" s="79" t="s">
        <v>15</v>
      </c>
      <c r="C6" s="79"/>
      <c r="D6" s="79"/>
      <c r="E6" s="79"/>
      <c r="F6" s="79"/>
      <c r="G6" s="2"/>
      <c r="H6" s="2"/>
      <c r="I6" s="2"/>
    </row>
    <row r="7" spans="1:9" ht="107.4" customHeight="1">
      <c r="A7" s="2"/>
      <c r="B7" s="2"/>
      <c r="C7" s="2"/>
      <c r="D7" s="2"/>
      <c r="E7" s="2"/>
      <c r="F7" s="2"/>
      <c r="G7" s="2"/>
      <c r="H7" s="2"/>
      <c r="I7" s="2"/>
    </row>
    <row r="8" spans="1:9" ht="16.5" customHeight="1">
      <c r="A8" s="2"/>
      <c r="B8" s="2"/>
      <c r="C8" s="2"/>
      <c r="D8" s="2"/>
      <c r="E8" s="2"/>
      <c r="F8" s="40" t="s">
        <v>9</v>
      </c>
      <c r="G8" s="69"/>
      <c r="H8" s="69"/>
      <c r="I8" s="69"/>
    </row>
    <row r="9" spans="1:9" ht="20.399999999999999" customHeight="1" thickBot="1">
      <c r="A9" s="2"/>
      <c r="B9" s="2"/>
      <c r="C9" s="2"/>
      <c r="D9" s="2"/>
      <c r="E9" s="2"/>
      <c r="F9" s="2"/>
      <c r="G9" s="2"/>
      <c r="H9" s="2"/>
      <c r="I9" s="2"/>
    </row>
    <row r="10" spans="1:9" ht="16.5" customHeight="1">
      <c r="A10" s="2"/>
      <c r="B10" s="2"/>
      <c r="C10" s="2"/>
      <c r="D10" s="53" t="s">
        <v>11</v>
      </c>
      <c r="E10" s="54"/>
      <c r="F10" s="57">
        <f>IF(A29="合計（ 税抜 ）",SUM(G30:I31),SUM(G30:G31))</f>
        <v>0</v>
      </c>
      <c r="G10" s="58"/>
      <c r="H10" s="24"/>
      <c r="I10" s="2"/>
    </row>
    <row r="11" spans="1:9" ht="16.5" customHeight="1" thickBot="1">
      <c r="A11" s="4"/>
      <c r="B11" s="4"/>
      <c r="C11" s="4"/>
      <c r="D11" s="55"/>
      <c r="E11" s="56"/>
      <c r="F11" s="59"/>
      <c r="G11" s="60"/>
      <c r="H11" s="24"/>
      <c r="I11" s="2"/>
    </row>
    <row r="12" spans="1:9" ht="16.5" customHeight="1">
      <c r="A12" s="5"/>
      <c r="B12" s="5"/>
      <c r="C12" s="5"/>
      <c r="D12" s="2"/>
      <c r="E12" s="2"/>
      <c r="F12" s="2"/>
      <c r="G12" s="5"/>
      <c r="H12" s="5"/>
      <c r="I12" s="2"/>
    </row>
    <row r="13" spans="1:9" ht="21" customHeight="1" thickBot="1">
      <c r="A13" s="2" t="s">
        <v>3</v>
      </c>
      <c r="B13" s="2"/>
      <c r="C13" s="2"/>
      <c r="D13" s="2"/>
      <c r="E13" s="2"/>
      <c r="F13" s="2"/>
      <c r="G13" s="2"/>
      <c r="H13" s="2"/>
      <c r="I13" s="2"/>
    </row>
    <row r="14" spans="1:9" ht="21" customHeight="1">
      <c r="A14" s="6" t="s">
        <v>0</v>
      </c>
      <c r="B14" s="7" t="s">
        <v>1</v>
      </c>
      <c r="C14" s="8" t="s">
        <v>4</v>
      </c>
      <c r="D14" s="7" t="s">
        <v>12</v>
      </c>
      <c r="E14" s="7" t="s">
        <v>5</v>
      </c>
      <c r="F14" s="7" t="s">
        <v>13</v>
      </c>
      <c r="G14" s="7" t="s">
        <v>6</v>
      </c>
      <c r="H14" s="8" t="s">
        <v>17</v>
      </c>
      <c r="I14" s="9" t="s">
        <v>7</v>
      </c>
    </row>
    <row r="15" spans="1:9" ht="21" customHeight="1">
      <c r="A15" s="34"/>
      <c r="B15" s="35"/>
      <c r="C15" s="43"/>
      <c r="D15" s="12"/>
      <c r="E15" s="10"/>
      <c r="F15" s="28"/>
      <c r="G15" s="28">
        <f>F15*D15</f>
        <v>0</v>
      </c>
      <c r="H15" s="30"/>
      <c r="I15" s="13"/>
    </row>
    <row r="16" spans="1:9" ht="21" customHeight="1">
      <c r="A16" s="36"/>
      <c r="B16" s="37"/>
      <c r="C16" s="15"/>
      <c r="D16" s="16"/>
      <c r="E16" s="10"/>
      <c r="F16" s="29"/>
      <c r="G16" s="29">
        <f>F16*D16</f>
        <v>0</v>
      </c>
      <c r="H16" s="30"/>
      <c r="I16" s="17"/>
    </row>
    <row r="17" spans="1:9" ht="21" customHeight="1">
      <c r="A17" s="36"/>
      <c r="B17" s="37"/>
      <c r="C17" s="15"/>
      <c r="D17" s="16"/>
      <c r="E17" s="10"/>
      <c r="F17" s="29"/>
      <c r="G17" s="29">
        <f>F17*D17</f>
        <v>0</v>
      </c>
      <c r="H17" s="30"/>
      <c r="I17" s="17"/>
    </row>
    <row r="18" spans="1:9" ht="21" customHeight="1">
      <c r="A18" s="36"/>
      <c r="B18" s="37"/>
      <c r="C18" s="15"/>
      <c r="D18" s="16"/>
      <c r="E18" s="10"/>
      <c r="F18" s="29"/>
      <c r="G18" s="29">
        <f t="shared" ref="G18:G28" si="0">ROUNDDOWN(D18*F18,0)</f>
        <v>0</v>
      </c>
      <c r="H18" s="30"/>
      <c r="I18" s="17"/>
    </row>
    <row r="19" spans="1:9" ht="21" customHeight="1">
      <c r="A19" s="36"/>
      <c r="B19" s="37"/>
      <c r="C19" s="18"/>
      <c r="D19" s="16"/>
      <c r="E19" s="14"/>
      <c r="F19" s="29"/>
      <c r="G19" s="29">
        <f t="shared" si="0"/>
        <v>0</v>
      </c>
      <c r="H19" s="30"/>
      <c r="I19" s="17"/>
    </row>
    <row r="20" spans="1:9" ht="21" customHeight="1">
      <c r="A20" s="36"/>
      <c r="B20" s="37"/>
      <c r="C20" s="18"/>
      <c r="D20" s="16"/>
      <c r="E20" s="14"/>
      <c r="F20" s="29"/>
      <c r="G20" s="29">
        <f t="shared" si="0"/>
        <v>0</v>
      </c>
      <c r="H20" s="30"/>
      <c r="I20" s="17"/>
    </row>
    <row r="21" spans="1:9" ht="21" customHeight="1">
      <c r="A21" s="36"/>
      <c r="B21" s="37"/>
      <c r="C21" s="18"/>
      <c r="D21" s="16"/>
      <c r="E21" s="14"/>
      <c r="F21" s="29"/>
      <c r="G21" s="29">
        <f t="shared" si="0"/>
        <v>0</v>
      </c>
      <c r="H21" s="30"/>
      <c r="I21" s="17"/>
    </row>
    <row r="22" spans="1:9" ht="21" customHeight="1">
      <c r="A22" s="36"/>
      <c r="B22" s="37"/>
      <c r="C22" s="18"/>
      <c r="D22" s="16"/>
      <c r="E22" s="14"/>
      <c r="F22" s="29"/>
      <c r="G22" s="29">
        <f t="shared" si="0"/>
        <v>0</v>
      </c>
      <c r="H22" s="30"/>
      <c r="I22" s="17"/>
    </row>
    <row r="23" spans="1:9" ht="21" customHeight="1">
      <c r="A23" s="36"/>
      <c r="B23" s="37"/>
      <c r="C23" s="18"/>
      <c r="D23" s="16"/>
      <c r="E23" s="14"/>
      <c r="F23" s="29"/>
      <c r="G23" s="29">
        <f t="shared" si="0"/>
        <v>0</v>
      </c>
      <c r="H23" s="30"/>
      <c r="I23" s="17"/>
    </row>
    <row r="24" spans="1:9" ht="21" customHeight="1">
      <c r="A24" s="36"/>
      <c r="B24" s="37"/>
      <c r="C24" s="18"/>
      <c r="D24" s="16"/>
      <c r="E24" s="14"/>
      <c r="F24" s="29"/>
      <c r="G24" s="29">
        <f t="shared" si="0"/>
        <v>0</v>
      </c>
      <c r="H24" s="30"/>
      <c r="I24" s="17"/>
    </row>
    <row r="25" spans="1:9" ht="21" customHeight="1">
      <c r="A25" s="36"/>
      <c r="B25" s="37"/>
      <c r="C25" s="18"/>
      <c r="D25" s="16"/>
      <c r="E25" s="14"/>
      <c r="F25" s="29"/>
      <c r="G25" s="29">
        <f t="shared" si="0"/>
        <v>0</v>
      </c>
      <c r="H25" s="30"/>
      <c r="I25" s="17"/>
    </row>
    <row r="26" spans="1:9" ht="21" customHeight="1">
      <c r="A26" s="36"/>
      <c r="B26" s="37"/>
      <c r="C26" s="18"/>
      <c r="D26" s="16"/>
      <c r="E26" s="14"/>
      <c r="F26" s="29"/>
      <c r="G26" s="29">
        <f t="shared" si="0"/>
        <v>0</v>
      </c>
      <c r="H26" s="30"/>
      <c r="I26" s="17"/>
    </row>
    <row r="27" spans="1:9" ht="21" customHeight="1">
      <c r="A27" s="36"/>
      <c r="B27" s="37"/>
      <c r="C27" s="18"/>
      <c r="D27" s="16"/>
      <c r="E27" s="14"/>
      <c r="F27" s="29"/>
      <c r="G27" s="29">
        <f t="shared" si="0"/>
        <v>0</v>
      </c>
      <c r="H27" s="30"/>
      <c r="I27" s="17"/>
    </row>
    <row r="28" spans="1:9" ht="21" customHeight="1" thickBot="1">
      <c r="A28" s="38"/>
      <c r="B28" s="39"/>
      <c r="C28" s="20"/>
      <c r="D28" s="21"/>
      <c r="E28" s="19"/>
      <c r="F28" s="31"/>
      <c r="G28" s="31">
        <f t="shared" si="0"/>
        <v>0</v>
      </c>
      <c r="H28" s="32"/>
      <c r="I28" s="22"/>
    </row>
    <row r="29" spans="1:9" ht="12.6" customHeight="1">
      <c r="A29" s="83" t="s">
        <v>25</v>
      </c>
      <c r="B29" s="84"/>
      <c r="C29" s="84"/>
      <c r="D29" s="84"/>
      <c r="E29" s="85"/>
      <c r="F29" s="26" t="s">
        <v>17</v>
      </c>
      <c r="G29" s="47" t="s">
        <v>20</v>
      </c>
      <c r="H29" s="81" t="str">
        <f>IF(A29="合計（ 税抜 ）","消費税額等","内消費税額等")</f>
        <v>消費税額等</v>
      </c>
      <c r="I29" s="82"/>
    </row>
    <row r="30" spans="1:9" ht="21" customHeight="1">
      <c r="A30" s="86"/>
      <c r="B30" s="87"/>
      <c r="C30" s="87"/>
      <c r="D30" s="87"/>
      <c r="E30" s="88"/>
      <c r="F30" s="42" t="s">
        <v>21</v>
      </c>
      <c r="G30" s="41">
        <f>SUMIF($H$15:$H$28,F30,$G$15:$G$28)</f>
        <v>0</v>
      </c>
      <c r="H30" s="65">
        <f>IF(A29="合計（ 税抜 ）",ROUND(G30*8%,0),ROUND($G30/108*8,0))</f>
        <v>0</v>
      </c>
      <c r="I30" s="66"/>
    </row>
    <row r="31" spans="1:9" ht="30" customHeight="1" thickBot="1">
      <c r="A31" s="89"/>
      <c r="B31" s="90"/>
      <c r="C31" s="90"/>
      <c r="D31" s="90"/>
      <c r="E31" s="91"/>
      <c r="F31" s="27">
        <v>0.1</v>
      </c>
      <c r="G31" s="33">
        <f>SUMIF($H$15:$H$28,"",$G$15:$G$28)</f>
        <v>0</v>
      </c>
      <c r="H31" s="67">
        <f>IF(A29="合計（ 税抜 ）",ROUND(G31*10%,0),ROUND($G31/110*10,0))</f>
        <v>0</v>
      </c>
      <c r="I31" s="68"/>
    </row>
    <row r="32" spans="1:9" ht="16.5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86.4" customHeight="1">
      <c r="A33" s="23" t="s">
        <v>8</v>
      </c>
      <c r="B33" s="51"/>
      <c r="C33" s="51"/>
      <c r="D33" s="51"/>
      <c r="E33" s="51"/>
      <c r="F33" s="51"/>
      <c r="G33" s="51"/>
      <c r="H33" s="51"/>
      <c r="I33" s="52"/>
    </row>
    <row r="34" spans="1:9" ht="16.5" customHeight="1">
      <c r="A34" s="1" t="s">
        <v>40</v>
      </c>
    </row>
  </sheetData>
  <mergeCells count="13">
    <mergeCell ref="B33:I33"/>
    <mergeCell ref="H29:I29"/>
    <mergeCell ref="A1:I1"/>
    <mergeCell ref="A2:I2"/>
    <mergeCell ref="B4:F4"/>
    <mergeCell ref="B5:F5"/>
    <mergeCell ref="B6:F6"/>
    <mergeCell ref="A29:E31"/>
    <mergeCell ref="H30:I30"/>
    <mergeCell ref="H31:I31"/>
    <mergeCell ref="G8:I8"/>
    <mergeCell ref="D10:E11"/>
    <mergeCell ref="F10:G11"/>
  </mergeCells>
  <phoneticPr fontId="1"/>
  <dataValidations count="4">
    <dataValidation imeMode="on" allowBlank="1" showInputMessage="1" showErrorMessage="1" sqref="C7:C9 B6 E15:E28 I15:I28 C15:C28 F29" xr:uid="{637FAAA0-D356-486C-B4E7-8BA55485ABB8}"/>
    <dataValidation imeMode="off" allowBlank="1" showInputMessage="1" showErrorMessage="1" sqref="G30:H31 D10 A12:C12 D15:D28 F15:F28 H29 G15:G29 B15:B28 A15:A28" xr:uid="{8EB1D1F5-0017-4996-BF0A-DEC7C1B9636B}"/>
    <dataValidation type="list" imeMode="off" allowBlank="1" showInputMessage="1" sqref="H15:H28" xr:uid="{54718ABA-8DF9-4284-B794-22F5178B2204}">
      <formula1>"※"</formula1>
    </dataValidation>
    <dataValidation type="list" imeMode="off" showInputMessage="1" showErrorMessage="1" sqref="A29:E31" xr:uid="{A98665FC-4B6D-4DB0-BB60-133712B74B44}">
      <formula1>"合計（ 税抜 ）,合計（ 税込 ）"</formula1>
    </dataValidation>
  </dataValidations>
  <pageMargins left="0.51181102362204722" right="0.19685039370078741" top="0.43307086614173229" bottom="0.19685039370078741" header="0.47244094488188981" footer="0.1968503937007874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11B23-0339-458D-8E78-4AB05B9F956C}">
  <sheetPr>
    <tabColor theme="9" tint="-0.249977111117893"/>
  </sheetPr>
  <dimension ref="A1:I34"/>
  <sheetViews>
    <sheetView topLeftCell="A2" zoomScaleNormal="100" workbookViewId="0">
      <selection activeCell="G9" sqref="G9"/>
    </sheetView>
  </sheetViews>
  <sheetFormatPr defaultColWidth="5" defaultRowHeight="16.5" customHeight="1"/>
  <cols>
    <col min="1" max="2" width="4.88671875" style="1" customWidth="1"/>
    <col min="3" max="3" width="28.109375" style="1" customWidth="1"/>
    <col min="4" max="4" width="8.33203125" style="1" customWidth="1"/>
    <col min="5" max="5" width="6" style="1" bestFit="1" customWidth="1"/>
    <col min="6" max="6" width="12.21875" style="1" customWidth="1"/>
    <col min="7" max="7" width="16.5546875" style="1" customWidth="1"/>
    <col min="8" max="8" width="4.88671875" style="1" customWidth="1"/>
    <col min="9" max="9" width="12.21875" style="1" customWidth="1"/>
    <col min="10" max="16384" width="5" style="1"/>
  </cols>
  <sheetData>
    <row r="1" spans="1:9" ht="28.8" customHeight="1">
      <c r="A1" s="61" t="s">
        <v>26</v>
      </c>
      <c r="B1" s="61"/>
      <c r="C1" s="61"/>
      <c r="D1" s="61"/>
      <c r="E1" s="61"/>
      <c r="F1" s="61"/>
      <c r="G1" s="61"/>
      <c r="H1" s="61"/>
      <c r="I1" s="61"/>
    </row>
    <row r="2" spans="1:9" ht="28.8">
      <c r="A2" s="62" t="s">
        <v>14</v>
      </c>
      <c r="B2" s="62"/>
      <c r="C2" s="62"/>
      <c r="D2" s="62"/>
      <c r="E2" s="62"/>
      <c r="F2" s="62"/>
      <c r="G2" s="62"/>
      <c r="H2" s="62"/>
      <c r="I2" s="62"/>
    </row>
    <row r="3" spans="1:9" ht="13.2" customHeight="1">
      <c r="A3" s="2"/>
      <c r="B3" s="2"/>
      <c r="C3" s="2"/>
      <c r="D3" s="2"/>
      <c r="E3" s="2"/>
      <c r="F3" s="2"/>
      <c r="G3" s="2"/>
      <c r="H3" s="2"/>
      <c r="I3" s="3"/>
    </row>
    <row r="4" spans="1:9" ht="20.399999999999999" customHeight="1">
      <c r="A4" s="2"/>
      <c r="B4" s="80" t="s">
        <v>2</v>
      </c>
      <c r="C4" s="80"/>
      <c r="D4" s="80"/>
      <c r="E4" s="80"/>
      <c r="F4" s="80"/>
      <c r="G4" s="2"/>
      <c r="H4" s="2"/>
      <c r="I4" s="2"/>
    </row>
    <row r="5" spans="1:9" ht="20.399999999999999" customHeight="1">
      <c r="A5" s="2"/>
      <c r="B5" s="80" t="s">
        <v>10</v>
      </c>
      <c r="C5" s="80"/>
      <c r="D5" s="80"/>
      <c r="E5" s="80"/>
      <c r="F5" s="80"/>
      <c r="G5" s="2"/>
      <c r="H5" s="2"/>
      <c r="I5" s="2"/>
    </row>
    <row r="6" spans="1:9" ht="20.399999999999999" customHeight="1">
      <c r="A6" s="2"/>
      <c r="B6" s="79" t="s">
        <v>15</v>
      </c>
      <c r="C6" s="79"/>
      <c r="D6" s="79"/>
      <c r="E6" s="79"/>
      <c r="F6" s="79"/>
      <c r="G6" s="2"/>
      <c r="H6" s="2"/>
      <c r="I6" s="2"/>
    </row>
    <row r="7" spans="1:9" ht="107.4" customHeight="1">
      <c r="A7" s="2"/>
      <c r="B7" s="2"/>
      <c r="C7" s="2"/>
      <c r="D7" s="2"/>
      <c r="E7" s="2"/>
      <c r="F7" s="2"/>
      <c r="G7" s="2"/>
      <c r="H7" s="2"/>
      <c r="I7" s="2"/>
    </row>
    <row r="8" spans="1:9" ht="16.5" customHeight="1">
      <c r="A8" s="2"/>
      <c r="B8" s="2"/>
      <c r="C8" s="2"/>
      <c r="D8" s="2"/>
      <c r="E8" s="2"/>
      <c r="F8" s="40" t="s">
        <v>9</v>
      </c>
      <c r="G8" s="69" t="s">
        <v>24</v>
      </c>
      <c r="H8" s="69"/>
      <c r="I8" s="69"/>
    </row>
    <row r="9" spans="1:9" ht="20.399999999999999" customHeight="1" thickBot="1">
      <c r="A9" s="2"/>
      <c r="B9" s="2"/>
      <c r="C9" s="2"/>
      <c r="D9" s="2"/>
      <c r="E9" s="2"/>
      <c r="F9" s="2"/>
      <c r="G9" s="2"/>
      <c r="H9" s="2"/>
      <c r="I9" s="2"/>
    </row>
    <row r="10" spans="1:9" ht="16.5" customHeight="1">
      <c r="A10" s="2"/>
      <c r="B10" s="2"/>
      <c r="C10" s="2"/>
      <c r="D10" s="53" t="s">
        <v>11</v>
      </c>
      <c r="E10" s="54"/>
      <c r="F10" s="57">
        <f>IF(A29="合計（ 税抜 ）",SUM(G30:I31),SUM(G30:G31))</f>
        <v>0</v>
      </c>
      <c r="G10" s="58"/>
      <c r="H10" s="24"/>
      <c r="I10" s="2"/>
    </row>
    <row r="11" spans="1:9" ht="16.5" customHeight="1" thickBot="1">
      <c r="A11" s="4"/>
      <c r="B11" s="4"/>
      <c r="C11" s="4"/>
      <c r="D11" s="55"/>
      <c r="E11" s="56"/>
      <c r="F11" s="59"/>
      <c r="G11" s="60"/>
      <c r="H11" s="24"/>
      <c r="I11" s="2"/>
    </row>
    <row r="12" spans="1:9" ht="16.5" customHeight="1">
      <c r="A12" s="5"/>
      <c r="B12" s="5"/>
      <c r="C12" s="5"/>
      <c r="D12" s="2"/>
      <c r="E12" s="2"/>
      <c r="F12" s="2"/>
      <c r="G12" s="5"/>
      <c r="H12" s="5"/>
      <c r="I12" s="2"/>
    </row>
    <row r="13" spans="1:9" ht="21" customHeight="1" thickBot="1">
      <c r="A13" s="2" t="s">
        <v>3</v>
      </c>
      <c r="B13" s="2"/>
      <c r="C13" s="2"/>
      <c r="D13" s="2"/>
      <c r="E13" s="2"/>
      <c r="F13" s="2"/>
      <c r="G13" s="2"/>
      <c r="H13" s="2"/>
      <c r="I13" s="2"/>
    </row>
    <row r="14" spans="1:9" ht="21" customHeight="1">
      <c r="A14" s="6" t="s">
        <v>0</v>
      </c>
      <c r="B14" s="7" t="s">
        <v>1</v>
      </c>
      <c r="C14" s="8" t="s">
        <v>4</v>
      </c>
      <c r="D14" s="7" t="s">
        <v>12</v>
      </c>
      <c r="E14" s="7" t="s">
        <v>5</v>
      </c>
      <c r="F14" s="7" t="s">
        <v>13</v>
      </c>
      <c r="G14" s="7" t="s">
        <v>6</v>
      </c>
      <c r="H14" s="8" t="s">
        <v>17</v>
      </c>
      <c r="I14" s="9" t="s">
        <v>7</v>
      </c>
    </row>
    <row r="15" spans="1:9" ht="21" customHeight="1">
      <c r="A15" s="34"/>
      <c r="B15" s="35"/>
      <c r="C15" s="11" t="s">
        <v>22</v>
      </c>
      <c r="D15" s="44">
        <v>1</v>
      </c>
      <c r="E15" s="10" t="s">
        <v>23</v>
      </c>
      <c r="F15" s="28"/>
      <c r="G15" s="28">
        <f>F15*D15</f>
        <v>0</v>
      </c>
      <c r="H15" s="30"/>
      <c r="I15" s="13"/>
    </row>
    <row r="16" spans="1:9" ht="21" customHeight="1">
      <c r="A16" s="36"/>
      <c r="B16" s="37"/>
      <c r="C16" s="15"/>
      <c r="D16" s="16"/>
      <c r="E16" s="10"/>
      <c r="F16" s="29"/>
      <c r="G16" s="29">
        <f>F16*D16</f>
        <v>0</v>
      </c>
      <c r="H16" s="30"/>
      <c r="I16" s="17"/>
    </row>
    <row r="17" spans="1:9" ht="21" customHeight="1">
      <c r="A17" s="36"/>
      <c r="B17" s="37"/>
      <c r="C17" s="15"/>
      <c r="D17" s="16"/>
      <c r="E17" s="10"/>
      <c r="F17" s="29"/>
      <c r="G17" s="29">
        <f>F17*D17</f>
        <v>0</v>
      </c>
      <c r="H17" s="30"/>
      <c r="I17" s="17"/>
    </row>
    <row r="18" spans="1:9" ht="21" customHeight="1">
      <c r="A18" s="36"/>
      <c r="B18" s="37"/>
      <c r="C18" s="15"/>
      <c r="D18" s="16"/>
      <c r="E18" s="10"/>
      <c r="F18" s="29"/>
      <c r="G18" s="29">
        <f t="shared" ref="G18:G28" si="0">ROUNDDOWN(D18*F18,0)</f>
        <v>0</v>
      </c>
      <c r="H18" s="30"/>
      <c r="I18" s="17"/>
    </row>
    <row r="19" spans="1:9" ht="21" customHeight="1">
      <c r="A19" s="36"/>
      <c r="B19" s="37"/>
      <c r="C19" s="18"/>
      <c r="D19" s="16"/>
      <c r="E19" s="14"/>
      <c r="F19" s="29"/>
      <c r="G19" s="29">
        <f t="shared" si="0"/>
        <v>0</v>
      </c>
      <c r="H19" s="30"/>
      <c r="I19" s="17"/>
    </row>
    <row r="20" spans="1:9" ht="21" customHeight="1">
      <c r="A20" s="36"/>
      <c r="B20" s="37"/>
      <c r="C20" s="18"/>
      <c r="D20" s="16"/>
      <c r="E20" s="14"/>
      <c r="F20" s="29"/>
      <c r="G20" s="29">
        <f t="shared" si="0"/>
        <v>0</v>
      </c>
      <c r="H20" s="30"/>
      <c r="I20" s="17"/>
    </row>
    <row r="21" spans="1:9" ht="21" customHeight="1">
      <c r="A21" s="36"/>
      <c r="B21" s="37"/>
      <c r="C21" s="18"/>
      <c r="D21" s="16"/>
      <c r="E21" s="14"/>
      <c r="F21" s="29"/>
      <c r="G21" s="29">
        <f t="shared" si="0"/>
        <v>0</v>
      </c>
      <c r="H21" s="30"/>
      <c r="I21" s="17"/>
    </row>
    <row r="22" spans="1:9" ht="21" customHeight="1">
      <c r="A22" s="36"/>
      <c r="B22" s="37"/>
      <c r="C22" s="18"/>
      <c r="D22" s="16"/>
      <c r="E22" s="14"/>
      <c r="F22" s="29"/>
      <c r="G22" s="29">
        <f t="shared" si="0"/>
        <v>0</v>
      </c>
      <c r="H22" s="30"/>
      <c r="I22" s="17"/>
    </row>
    <row r="23" spans="1:9" ht="21" customHeight="1">
      <c r="A23" s="36"/>
      <c r="B23" s="37"/>
      <c r="C23" s="18"/>
      <c r="D23" s="16"/>
      <c r="E23" s="14"/>
      <c r="F23" s="29"/>
      <c r="G23" s="29">
        <f t="shared" si="0"/>
        <v>0</v>
      </c>
      <c r="H23" s="30"/>
      <c r="I23" s="17"/>
    </row>
    <row r="24" spans="1:9" ht="21" customHeight="1">
      <c r="A24" s="36"/>
      <c r="B24" s="37"/>
      <c r="C24" s="18"/>
      <c r="D24" s="16"/>
      <c r="E24" s="14"/>
      <c r="F24" s="29"/>
      <c r="G24" s="29">
        <f t="shared" si="0"/>
        <v>0</v>
      </c>
      <c r="H24" s="30"/>
      <c r="I24" s="17"/>
    </row>
    <row r="25" spans="1:9" ht="21" customHeight="1">
      <c r="A25" s="36"/>
      <c r="B25" s="37"/>
      <c r="C25" s="18"/>
      <c r="D25" s="16"/>
      <c r="E25" s="14"/>
      <c r="F25" s="29"/>
      <c r="G25" s="29">
        <f t="shared" si="0"/>
        <v>0</v>
      </c>
      <c r="H25" s="30"/>
      <c r="I25" s="17"/>
    </row>
    <row r="26" spans="1:9" ht="21" customHeight="1">
      <c r="A26" s="36"/>
      <c r="B26" s="37"/>
      <c r="C26" s="18"/>
      <c r="D26" s="16"/>
      <c r="E26" s="14"/>
      <c r="F26" s="29"/>
      <c r="G26" s="29">
        <f t="shared" si="0"/>
        <v>0</v>
      </c>
      <c r="H26" s="30"/>
      <c r="I26" s="17"/>
    </row>
    <row r="27" spans="1:9" ht="21" customHeight="1">
      <c r="A27" s="36"/>
      <c r="B27" s="37"/>
      <c r="C27" s="18"/>
      <c r="D27" s="16"/>
      <c r="E27" s="14"/>
      <c r="F27" s="29"/>
      <c r="G27" s="29">
        <f t="shared" si="0"/>
        <v>0</v>
      </c>
      <c r="H27" s="30"/>
      <c r="I27" s="17"/>
    </row>
    <row r="28" spans="1:9" ht="21" customHeight="1" thickBot="1">
      <c r="A28" s="38"/>
      <c r="B28" s="39"/>
      <c r="C28" s="20"/>
      <c r="D28" s="21"/>
      <c r="E28" s="19"/>
      <c r="F28" s="31"/>
      <c r="G28" s="31">
        <f t="shared" si="0"/>
        <v>0</v>
      </c>
      <c r="H28" s="32"/>
      <c r="I28" s="22"/>
    </row>
    <row r="29" spans="1:9" ht="12.6" customHeight="1">
      <c r="A29" s="83" t="s">
        <v>25</v>
      </c>
      <c r="B29" s="84"/>
      <c r="C29" s="84"/>
      <c r="D29" s="84"/>
      <c r="E29" s="85"/>
      <c r="F29" s="26" t="s">
        <v>17</v>
      </c>
      <c r="G29" s="47" t="s">
        <v>20</v>
      </c>
      <c r="H29" s="81" t="str">
        <f>IF(A29="合計（ 税抜 ）","消費税額等","内消費税額等")</f>
        <v>消費税額等</v>
      </c>
      <c r="I29" s="82"/>
    </row>
    <row r="30" spans="1:9" ht="21" customHeight="1">
      <c r="A30" s="86"/>
      <c r="B30" s="87"/>
      <c r="C30" s="87"/>
      <c r="D30" s="87"/>
      <c r="E30" s="88"/>
      <c r="F30" s="42" t="s">
        <v>21</v>
      </c>
      <c r="G30" s="41">
        <f>SUMIF($H$15:$H$28,F30,$G$15:$G$28)</f>
        <v>0</v>
      </c>
      <c r="H30" s="65">
        <f>IF(A29="合計（ 税抜 ）",ROUND(G30*8%,0),ROUND($G30/108*8,0))</f>
        <v>0</v>
      </c>
      <c r="I30" s="66"/>
    </row>
    <row r="31" spans="1:9" ht="30" customHeight="1" thickBot="1">
      <c r="A31" s="89"/>
      <c r="B31" s="90"/>
      <c r="C31" s="90"/>
      <c r="D31" s="90"/>
      <c r="E31" s="91"/>
      <c r="F31" s="27">
        <v>0.1</v>
      </c>
      <c r="G31" s="33">
        <f>SUMIF($H$15:$H$28,"",$G$15:$G$28)</f>
        <v>0</v>
      </c>
      <c r="H31" s="67">
        <f>IF(A29="合計（ 税抜 ）",ROUND(G31*10%,0),ROUND($G31/110*10,0))</f>
        <v>0</v>
      </c>
      <c r="I31" s="68"/>
    </row>
    <row r="32" spans="1:9" ht="16.5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86.4" customHeight="1">
      <c r="A33" s="23" t="s">
        <v>8</v>
      </c>
      <c r="B33" s="51"/>
      <c r="C33" s="51"/>
      <c r="D33" s="51"/>
      <c r="E33" s="51"/>
      <c r="F33" s="51"/>
      <c r="G33" s="51"/>
      <c r="H33" s="51"/>
      <c r="I33" s="52"/>
    </row>
    <row r="34" spans="1:9" ht="16.5" customHeight="1">
      <c r="A34" s="1" t="s">
        <v>40</v>
      </c>
    </row>
  </sheetData>
  <mergeCells count="13">
    <mergeCell ref="B33:I33"/>
    <mergeCell ref="D10:E11"/>
    <mergeCell ref="F10:G11"/>
    <mergeCell ref="A29:E31"/>
    <mergeCell ref="H29:I29"/>
    <mergeCell ref="H30:I30"/>
    <mergeCell ref="H31:I31"/>
    <mergeCell ref="G8:I8"/>
    <mergeCell ref="A1:I1"/>
    <mergeCell ref="A2:I2"/>
    <mergeCell ref="B4:F4"/>
    <mergeCell ref="B5:F5"/>
    <mergeCell ref="B6:F6"/>
  </mergeCells>
  <phoneticPr fontId="1"/>
  <dataValidations count="4">
    <dataValidation type="list" imeMode="off" allowBlank="1" showInputMessage="1" sqref="H15:H28" xr:uid="{DBC9C6F1-5806-4FB1-9E33-85D7A99D6077}">
      <formula1>"※"</formula1>
    </dataValidation>
    <dataValidation imeMode="off" allowBlank="1" showInputMessage="1" showErrorMessage="1" sqref="D15:D28 D10 A12:C12 F15:F28 G15:G29 A15:B28 G30:H31 H29" xr:uid="{E3154FF7-716A-48E0-BD68-BABBA6305DA7}"/>
    <dataValidation imeMode="on" allowBlank="1" showInputMessage="1" showErrorMessage="1" sqref="C7:C9 B6 C15:C28 I15:I28 E15:E28 F29" xr:uid="{B2B16F96-1582-4FF4-A0F4-070A66C3A2E0}"/>
    <dataValidation type="list" imeMode="off" showInputMessage="1" showErrorMessage="1" sqref="A29:E31" xr:uid="{52427F36-F739-492D-96BD-8B5470EA8DA5}">
      <formula1>"合計（ 税抜 ）,合計（ 税込 ）"</formula1>
    </dataValidation>
  </dataValidations>
  <pageMargins left="0.51181102362204722" right="0.19685039370078741" top="0.43307086614173229" bottom="0.19685039370078741" header="0.47244094488188981" footer="0.1968503937007874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適確請求書記載事項</vt:lpstr>
      <vt:lpstr>手書き用説明書</vt:lpstr>
      <vt:lpstr>手書き用(明細記入用)</vt:lpstr>
      <vt:lpstr>手書き用 (明細添付用)</vt:lpstr>
      <vt:lpstr>入力用説明書</vt:lpstr>
      <vt:lpstr>入力用(明細記入用)</vt:lpstr>
      <vt:lpstr>入力用 (明細添付用)</vt:lpstr>
      <vt:lpstr>'手書き用 (明細添付用)'!Print_Area</vt:lpstr>
      <vt:lpstr>'手書き用(明細記入用)'!Print_Area</vt:lpstr>
      <vt:lpstr>'入力用 (明細添付用)'!Print_Area</vt:lpstr>
      <vt:lpstr>'入力用(明細記入用)'!Print_Area</vt:lpstr>
    </vt:vector>
  </TitlesOfParts>
  <Company>大栄工業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大栄工業</dc:creator>
  <cp:lastModifiedBy>杉野浩治</cp:lastModifiedBy>
  <cp:lastPrinted>2023-10-06T03:26:09Z</cp:lastPrinted>
  <dcterms:created xsi:type="dcterms:W3CDTF">2008-03-24T01:11:17Z</dcterms:created>
  <dcterms:modified xsi:type="dcterms:W3CDTF">2023-10-06T03:26:25Z</dcterms:modified>
</cp:coreProperties>
</file>